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aplinka-my.sharepoint.com/personal/ausbar_apva_lt/Documents/Desktop/Modernizuok dokumentai/"/>
    </mc:Choice>
  </mc:AlternateContent>
  <xr:revisionPtr revIDLastSave="0" documentId="8_{08E7D739-F154-4BF6-8B92-C73AAC7EB461}"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 sheetId="32" r:id="rId2"/>
    <sheet name="Sąrašai"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8" i="25" l="1"/>
  <c r="I31" i="25"/>
  <c r="I52" i="25" s="1"/>
  <c r="G31" i="25"/>
  <c r="E31" i="25"/>
  <c r="I39" i="25" l="1"/>
  <c r="I69" i="25" s="1"/>
  <c r="I41" i="25"/>
  <c r="I43" i="25"/>
  <c r="I51" i="25"/>
  <c r="I40" i="25"/>
  <c r="I49" i="25"/>
  <c r="I53" i="25"/>
  <c r="I42" i="25"/>
  <c r="I50" i="25"/>
  <c r="I54" i="25"/>
  <c r="G55" i="25"/>
  <c r="I55" i="25" s="1"/>
  <c r="D42" i="32" l="1"/>
  <c r="I32" i="32"/>
  <c r="I47" i="32" s="1"/>
  <c r="D44" i="25"/>
  <c r="I44" i="25" s="1"/>
  <c r="I37" i="32" l="1"/>
  <c r="I41" i="32"/>
  <c r="I38" i="32"/>
  <c r="I42" i="32"/>
  <c r="I39" i="32"/>
  <c r="I36" i="32"/>
  <c r="I40" i="32"/>
  <c r="I61" i="25"/>
</calcChain>
</file>

<file path=xl/sharedStrings.xml><?xml version="1.0" encoding="utf-8"?>
<sst xmlns="http://schemas.openxmlformats.org/spreadsheetml/2006/main" count="329" uniqueCount="169">
  <si>
    <t>(data)</t>
  </si>
  <si>
    <t>(vieta)</t>
  </si>
  <si>
    <t>1.</t>
  </si>
  <si>
    <t>2.</t>
  </si>
  <si>
    <t>2.1.</t>
  </si>
  <si>
    <t>3.</t>
  </si>
  <si>
    <t>...</t>
  </si>
  <si>
    <t>4.1.</t>
  </si>
  <si>
    <t>Projekto administratoriaus pavadinimas:</t>
  </si>
  <si>
    <t>Projekto administratoriaus kodas:</t>
  </si>
  <si>
    <t>Pridedama:</t>
  </si>
  <si>
    <t>4.</t>
  </si>
  <si>
    <t>5.</t>
  </si>
  <si>
    <t>6.</t>
  </si>
  <si>
    <t>7.</t>
  </si>
  <si>
    <t>8.</t>
  </si>
  <si>
    <t>(Projekto administratoriaus atstovo pareigos, vardas, pavardė)</t>
  </si>
  <si>
    <t>(Parašas)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</si>
  <si>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</si>
  <si>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Prašymo teikėjo duomenys (juridinio asmens pavadinimas/fizinio asmens vardas, pavardė, kodas, adresas)</t>
  </si>
  <si>
    <t>Duomenys apie lėšų gavėją, kuriam turėtų būti pervestos valstybės paramos lėšos, apmokant išlaidas už projekto įgyvendinimo administravimą:</t>
  </si>
  <si>
    <t>Bendra suma:</t>
  </si>
  <si>
    <t>50 proc.</t>
  </si>
  <si>
    <t>100 proc.</t>
  </si>
  <si>
    <t>Sausis</t>
  </si>
  <si>
    <t>Vasaris</t>
  </si>
  <si>
    <t>Kovas</t>
  </si>
  <si>
    <t>Balandis</t>
  </si>
  <si>
    <t>Gegužė</t>
  </si>
  <si>
    <t>Birželis</t>
  </si>
  <si>
    <t>Liepa</t>
  </si>
  <si>
    <t>Rugpjūtis</t>
  </si>
  <si>
    <t>Rugsėjis</t>
  </si>
  <si>
    <t>Spalis</t>
  </si>
  <si>
    <t>Lapkritis</t>
  </si>
  <si>
    <t>Gruodis</t>
  </si>
  <si>
    <t>1.1</t>
  </si>
  <si>
    <t>1.2</t>
  </si>
  <si>
    <t>1.3</t>
  </si>
  <si>
    <t>1.4</t>
  </si>
  <si>
    <t>1.5</t>
  </si>
  <si>
    <t>1.6</t>
  </si>
  <si>
    <t>3.1</t>
  </si>
  <si>
    <t>Pervedamos valstybės paramos suma, Eur:</t>
  </si>
  <si>
    <t>Projekto administratoriaus atsiskaitomosios sąskaitos numeris:</t>
  </si>
  <si>
    <t xml:space="preserve">1. </t>
  </si>
  <si>
    <t>Adresas:</t>
  </si>
  <si>
    <t>Statybos metai:</t>
  </si>
  <si>
    <t>Projekto numeris nurodytas suderintame investicijų plane:</t>
  </si>
  <si>
    <t>Valstybės paramos sutarties numeris ir data:</t>
  </si>
  <si>
    <t>Butų ir kitų patalpų skaičius (vnt.):</t>
  </si>
  <si>
    <t>1.7</t>
  </si>
  <si>
    <t>Namo butų naudingojo ir (ar) kitų patalpų bendrojo ploto suma (m2):</t>
  </si>
  <si>
    <t>1.8</t>
  </si>
  <si>
    <t>1.9</t>
  </si>
  <si>
    <t>PRAŠYMAS APMOKĖTI PROJKETO ĮGYVENDINIMO ADMINISTRAVIMO IŠLAIDAS</t>
  </si>
  <si>
    <t>Daugiabučiui namui tenkantis valstybės paramos dydis:</t>
  </si>
  <si>
    <t>Atlikti statybos rangos darbai (procentais pagal atliktų darbų aktą):</t>
  </si>
  <si>
    <t>(įrašyti)</t>
  </si>
  <si>
    <t>2.2.</t>
  </si>
  <si>
    <t>1.10</t>
  </si>
  <si>
    <t>Investicijų plano rengimo organizatorius:</t>
  </si>
  <si>
    <t>Anksčiau suteikta parama (Eur):</t>
  </si>
  <si>
    <t xml:space="preserve">Buto Nr. </t>
  </si>
  <si>
    <t>Tenkanti paramos dalis (Eur):</t>
  </si>
  <si>
    <t>(pasirinkti)</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</si>
  <si>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</si>
  <si>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</si>
  <si>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r>
      <t xml:space="preserve">Savivaldybės valdomų patalpų plotas m2 </t>
    </r>
    <r>
      <rPr>
        <i/>
        <sz val="10"/>
        <color theme="1"/>
        <rFont val="Times New Roman"/>
        <family val="1"/>
        <charset val="186"/>
      </rPr>
      <t>(nurodyti plotą)</t>
    </r>
    <r>
      <rPr>
        <sz val="10"/>
        <color theme="1"/>
        <rFont val="Times New Roman"/>
        <family val="1"/>
        <charset val="186"/>
      </rPr>
      <t>:</t>
    </r>
  </si>
  <si>
    <t>3.2.</t>
  </si>
  <si>
    <t>4.1.1.</t>
  </si>
  <si>
    <t>4.1.2.</t>
  </si>
  <si>
    <t>4.1.3.</t>
  </si>
  <si>
    <t>4.1.4.</t>
  </si>
  <si>
    <t>4.1.5.</t>
  </si>
  <si>
    <t xml:space="preserve">5. </t>
  </si>
  <si>
    <t>5.1.</t>
  </si>
  <si>
    <t>5.2.</t>
  </si>
  <si>
    <t>5.3.</t>
  </si>
  <si>
    <t>5.4.</t>
  </si>
  <si>
    <t>5.5.</t>
  </si>
  <si>
    <t>Prašoma parama (Eur):</t>
  </si>
  <si>
    <t>VPS 3.4.1. p. (20 proc.) Eur</t>
  </si>
  <si>
    <t>VPS 3.4.2. p. (60 proc.) Eur</t>
  </si>
  <si>
    <t>VPS 3.4.3. p. (20 proc.) Eur</t>
  </si>
  <si>
    <t>VPS 2.2.2 p. Eur</t>
  </si>
  <si>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</si>
  <si>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Sąskaitos (ų) faktūras (ų) (arba lygiaverčio dokumento) už suteiktas projekto įgyvendinimo administravimo paslaugas numeris:                                                                    data:</t>
  </si>
  <si>
    <t>Dokumentai (jų kopijos) įrodantys, kad įgyvendinus projektą ir gavus valstybės paramą, ne vėliau kaip per 25 darbo dienas projekto įgyvendinimo administratorius butų ir kitų patalpų savininkams pateikė įgyvendinto projekto ataskaitą;</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</si>
  <si>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</si>
  <si>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</si>
  <si>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Savivaldybės nuosavybės teise valdomų butų sąrašas;</t>
  </si>
  <si>
    <t>Projekto įgyvendinimo ataskaita pagal Taisyklių 95 p. nurodytus veiksmus - jeigu keipiamsi įgyvendinus projektą;</t>
  </si>
  <si>
    <t xml:space="preserve">Nr. </t>
  </si>
  <si>
    <t>UAB "Administratorius", kodas 123456789,  Vilniaus g. 0, Vilnius</t>
  </si>
  <si>
    <r>
      <t>Kt. dokumentai</t>
    </r>
    <r>
      <rPr>
        <i/>
        <sz val="9"/>
        <color theme="1"/>
        <rFont val="Times New Roman"/>
        <family val="1"/>
        <charset val="186"/>
      </rPr>
      <t xml:space="preserve"> (nurodyti)</t>
    </r>
    <r>
      <rPr>
        <sz val="9"/>
        <color theme="1"/>
        <rFont val="Times New Roman"/>
        <family val="1"/>
        <charset val="186"/>
      </rPr>
      <t>.</t>
    </r>
  </si>
  <si>
    <t>(įrašyti Eur)</t>
  </si>
  <si>
    <t>(įrašyti m2)</t>
  </si>
  <si>
    <r>
      <t xml:space="preserve">Prašoma paramos dalis </t>
    </r>
    <r>
      <rPr>
        <i/>
        <sz val="10"/>
        <color theme="1"/>
        <rFont val="Times New Roman"/>
        <family val="1"/>
        <charset val="186"/>
      </rPr>
      <t>(pasirenkant)</t>
    </r>
    <r>
      <rPr>
        <sz val="10"/>
        <color theme="1"/>
        <rFont val="Times New Roman"/>
        <family val="1"/>
        <charset val="186"/>
      </rPr>
      <t>:</t>
    </r>
  </si>
  <si>
    <t>Butų ir kt. patalpų savininkų patvirtintas projekto įgyvendinimo administravimo įmokos dydis Eur/m2:</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</si>
  <si>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(toiau - VPS)</t>
    </r>
    <r>
      <rPr>
        <b/>
        <sz val="10"/>
        <color theme="1"/>
        <rFont val="Times New Roman"/>
        <family val="1"/>
        <charset val="186"/>
      </rPr>
      <t>:</t>
    </r>
  </si>
  <si>
    <r>
      <t>Statybos užbaigimo akto surašymo data (</t>
    </r>
    <r>
      <rPr>
        <i/>
        <sz val="10"/>
        <color rgb="FF000000"/>
        <rFont val="Times New Roman"/>
        <family val="1"/>
        <charset val="186"/>
      </rPr>
      <t>jeigu yra</t>
    </r>
    <r>
      <rPr>
        <sz val="10"/>
        <color rgb="FF000000"/>
        <rFont val="Times New Roman"/>
        <family val="1"/>
        <charset val="186"/>
      </rPr>
      <t>):</t>
    </r>
  </si>
  <si>
    <t xml:space="preserve">                           (data)</t>
  </si>
  <si>
    <t>5.1.1.</t>
  </si>
  <si>
    <t>5.1.2.</t>
  </si>
  <si>
    <t>5.1.3.</t>
  </si>
  <si>
    <t>5.1.4.</t>
  </si>
  <si>
    <t>5.1.5.</t>
  </si>
  <si>
    <t>6.1.</t>
  </si>
  <si>
    <t>Statybos rangos darbų sutarties kopija – kreipiantis dėl valstybės paramos suteikimo pirmą kartą (jeigu nepateikta anksčiau);</t>
  </si>
  <si>
    <t>Sąskaitos (-ų) faktūras (-ų) (arba lygiaverčio dokumento) už suteiktas projekto įgyvendinimo administravimo paslaugas numeris:                                                                    data:</t>
  </si>
  <si>
    <r>
      <t xml:space="preserve">Informacija apie daugiabučiame name esančias savivaldybės nuosavybės teise valdomas gyvenamasias patalpas bei joms tenkantį valstybės paramos dydį </t>
    </r>
    <r>
      <rPr>
        <b/>
        <i/>
        <sz val="10"/>
        <color theme="1"/>
        <rFont val="Times New Roman"/>
        <family val="1"/>
        <charset val="186"/>
      </rPr>
      <t>(pildoma tuo atveju jeigu daugiabučiame name yra savivaldybei nuosavybės teise priklausančių gyvenamųjų patalpų):</t>
    </r>
  </si>
  <si>
    <t>Ūkinę veiklą vykdančio asmens vardas/pavardė arba juridinio asmens pavadinimas:</t>
  </si>
  <si>
    <t>Ūkinę veiklą vykdančio asmens valdomų patalpų plotas (nurodyti plotą), m2:</t>
  </si>
  <si>
    <t>6.1.1.</t>
  </si>
  <si>
    <t>6.1.2.</t>
  </si>
  <si>
    <t>6.1.3.</t>
  </si>
  <si>
    <t>6.1.4.</t>
  </si>
  <si>
    <t>6.1.5.</t>
  </si>
  <si>
    <t xml:space="preserve">7. </t>
  </si>
  <si>
    <t>7.1.</t>
  </si>
  <si>
    <t>7.2.</t>
  </si>
  <si>
    <t>7.3.</t>
  </si>
  <si>
    <t>7.4.</t>
  </si>
  <si>
    <t>7.5.</t>
  </si>
  <si>
    <t>1.11</t>
  </si>
  <si>
    <t>Taikomas PVM:</t>
  </si>
  <si>
    <t>Taip</t>
  </si>
  <si>
    <t>Ne</t>
  </si>
  <si>
    <t>(Pasirinkti)</t>
  </si>
  <si>
    <r>
      <t xml:space="preserve">Informacija apie daugiabučiame name ūkinę veiklą vykdantiems asmenims tenkantį valstybės paramos dydį, pagal faktiškai aktuojamą patirtų išlaidų sumą </t>
    </r>
    <r>
      <rPr>
        <b/>
        <i/>
        <sz val="10"/>
        <color theme="1"/>
        <rFont val="Times New Roman"/>
        <family val="1"/>
        <charset val="186"/>
      </rPr>
      <t>(pildoma tuo atveju jeigu daugiabučiame name yra ūkinę veiklą vykdančių asmenų):</t>
    </r>
  </si>
  <si>
    <t>Butų ir kt. patalpų savininkų patvirtintas projekto įgyvendinimo administravimo įmokos dydis Eur/m2:*</t>
  </si>
  <si>
    <t xml:space="preserve"> </t>
  </si>
  <si>
    <t>1.12</t>
  </si>
  <si>
    <t>Keitėsi namo plotas projekto įgyvendinimo metu:</t>
  </si>
  <si>
    <t>Statybos rangos darbų suma numatyta sutartyje (Eur)</t>
  </si>
  <si>
    <t>1.13</t>
  </si>
  <si>
    <t>Projekto įgyvendinimo ataskaita pagal Taisyklių nurodytus veiksmus – jeigu kreipiamasi įgyvendinus projektą (Pavyzdinė daugiabučio namo atnaujinimo (modernizavimo) projekto ataskaita yra patalpinta BETA tinklapyje (kitos formos): http://betalt.lt/veiklos-sritys/programos/daugiabuciu-namu-atnaujinimo-modernizavimo-programa/102/?c-50/t-118);</t>
  </si>
  <si>
    <t>Patvirtiname, kad prašomos apmokėti ar kompensuoti patirtos išlaidos už suteiktas paslaugas nėra ankščiau finansuotos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</si>
  <si>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r>
      <t>Kiti dokumentai</t>
    </r>
    <r>
      <rPr>
        <i/>
        <sz val="9"/>
        <color theme="1"/>
        <rFont val="Times New Roman"/>
        <family val="1"/>
        <charset val="186"/>
      </rPr>
      <t xml:space="preserve"> (nurodyti)</t>
    </r>
  </si>
  <si>
    <t xml:space="preserve">Lietuvos Respublikos aplinkos ministerijos Aplinkos projektų valdymo agentūrai </t>
  </si>
  <si>
    <t xml:space="preserve">Prašymo apmokėti projekto įgyvendinimo administravimo išlaidas forma patvirtinta Lietuvos Respublikos aplinkos ministerijos Aplinkos projektų valdymo agentūros direktoriaus                                                                                                                                                                          2021 m. lapkričio   d. įsakymu Nr. </t>
  </si>
  <si>
    <r>
      <t>Sąskaita faktūra (arba lygiavertis dokumentas) už paslaugas, kur nurodyta, kad mokėtojas –</t>
    </r>
    <r>
      <rPr>
        <sz val="9"/>
        <color rgb="FFFF0000"/>
        <rFont val="Times New Roman"/>
        <family val="1"/>
      </rPr>
      <t xml:space="preserve"> Lietuvos Respublikos aplinkos ministerijos Aplinkos projektų valdymo agentūra.</t>
    </r>
  </si>
  <si>
    <t>Sąskaita faktūra (arba ligiaverčio dokumento) už paslaugas kur nurodyta, kad mokėtojas –  Lietuvos Respublikos aplinkos ministerijos Aplinkos projektų valdymo agentūra.</t>
  </si>
  <si>
    <t>VP sutartyje nurodytas AI dydis</t>
  </si>
  <si>
    <t>Anksčiau išmokėtas AI dydis (suteikta parama)</t>
  </si>
  <si>
    <t>Prašoma suteikti AI valstybės parama</t>
  </si>
  <si>
    <t>VPS 4.1.2. p.</t>
  </si>
  <si>
    <t>15%, kai pasirašyta VP sutartis</t>
  </si>
  <si>
    <t>15%, kai pasirašyta RD sutartis</t>
  </si>
  <si>
    <t>50 % proporcingai atliktiems RD</t>
  </si>
  <si>
    <t>20 % įgyvendinus projektą</t>
  </si>
  <si>
    <t>Iš viso</t>
  </si>
  <si>
    <t>VPS - Valstybės paramos teikimo sutartis</t>
  </si>
  <si>
    <t>AI - Projekto įgyvendinimo administravimo išlaidos</t>
  </si>
  <si>
    <t>RD - Rangos darbai</t>
  </si>
  <si>
    <t>PRAŠYMAS APMOKĖTI/KOMPENSUOTI (NEREIKALINGĄ IŠBRAUKTI) PROJKETO ĮGYVENDINIMO ADMINISTRAVIMO IŠLAIDAS</t>
  </si>
  <si>
    <t>Lėšų gavėjo pavadinimas:</t>
  </si>
  <si>
    <t>Lėšų gavėjo kodas:</t>
  </si>
  <si>
    <t>Butų ir kitų patalpų savininkų kaupiamųjų lėšų sąskaitos numeris:</t>
  </si>
  <si>
    <t xml:space="preserve">8. </t>
  </si>
  <si>
    <t>8.1.</t>
  </si>
  <si>
    <t>8.2.</t>
  </si>
  <si>
    <t>8.3.</t>
  </si>
  <si>
    <t>8.4.</t>
  </si>
  <si>
    <r>
      <t xml:space="preserve">Duomenys apie lėšų gavėją, kuriam turėtų būti pervestos valstybės paramos lėšos, </t>
    </r>
    <r>
      <rPr>
        <b/>
        <u/>
        <sz val="10"/>
        <color theme="1"/>
        <rFont val="Times New Roman"/>
        <family val="1"/>
        <charset val="186"/>
      </rPr>
      <t>apmokant</t>
    </r>
    <r>
      <rPr>
        <b/>
        <sz val="10"/>
        <color theme="1"/>
        <rFont val="Times New Roman"/>
        <family val="1"/>
        <charset val="186"/>
      </rPr>
      <t xml:space="preserve"> išlaidas už projekto įgyvendinimo administravimą:</t>
    </r>
  </si>
  <si>
    <r>
      <t xml:space="preserve">Duomenys apie lėšų gavėją, kuriam turėtų būti pervestos valstybės paramos lėšos, </t>
    </r>
    <r>
      <rPr>
        <b/>
        <u/>
        <sz val="10"/>
        <color theme="1"/>
        <rFont val="Times New Roman"/>
        <family val="1"/>
        <charset val="186"/>
      </rPr>
      <t>kompensuojant</t>
    </r>
    <r>
      <rPr>
        <b/>
        <sz val="10"/>
        <color theme="1"/>
        <rFont val="Times New Roman"/>
        <family val="1"/>
        <charset val="186"/>
      </rPr>
      <t xml:space="preserve"> išlaidas už projekto įgyvendinimo administravimą:</t>
    </r>
  </si>
  <si>
    <t>Sąskaitos faktūros (arba lygiaverčio dokumento) kopija ir mokėjimo pavedimas (kai prašoma apmokėti)</t>
  </si>
  <si>
    <t xml:space="preserve">Prašymo apmokėti projekto įgyvendinimo administravimo išlaidas forma, patvirtinta Lietuvos Respublikos aplinkos ministerijos Aplinkos projektų valdymo agentūros direktoriaus                                                                                                                                                                          2022 m. vasario 3 d. įsakymu Nr. T1-49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</si>
</sst>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b/>
      <sz val="9"/>
      <color theme="1"/>
      <name val="Times New Roman"/>
      <family val="1"/>
      <charset val="186"/>
    </font>
    <font>
      <sz val="11"/>
      <color rgb="FFFF0000"/>
      <name val="Calibri"/>
      <family val="2"/>
      <charset val="186"/>
      <scheme val="minor"/>
    </font>
    <font>
      <sz val="9"/>
      <name val="Times New Roman"/>
      <family val="1"/>
      <charset val="186"/>
    </font>
    <font>
      <i/>
      <sz val="11"/>
      <color rgb="FFFF0000"/>
      <name val="Calibri"/>
      <family val="2"/>
      <charset val="186"/>
      <scheme val="minor"/>
    </font>
    <font>
      <sz val="10"/>
      <name val="Times New Roman"/>
      <family val="1"/>
      <charset val="186"/>
    </font>
    <font>
      <i/>
      <sz val="10"/>
      <name val="Times New Roman"/>
      <family val="1"/>
      <charset val="186"/>
    </font>
    <font>
      <sz val="9"/>
      <color rgb="FFFF0000"/>
      <name val="Calibri"/>
      <family val="2"/>
      <charset val="186"/>
      <scheme val="minor"/>
    </font>
    <font>
      <i/>
      <sz val="9"/>
      <color rgb="FFFF0000"/>
      <name val="Calibri"/>
      <family val="2"/>
      <charset val="186"/>
      <scheme val="minor"/>
    </font>
    <font>
      <b/>
      <sz val="11"/>
      <color rgb="FFFF0000"/>
      <name val="Times New Roman"/>
      <family val="1"/>
      <charset val="186"/>
    </font>
    <font>
      <sz val="9"/>
      <color rgb="FFFF0000"/>
      <name val="Times New Roman"/>
      <family val="1"/>
    </font>
    <font>
      <b/>
      <u/>
      <sz val="10"/>
      <color theme="1"/>
      <name val="Times New Roman"/>
      <family val="1"/>
      <charset val="186"/>
    </font>
  </fonts>
  <fills count="6">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219">
    <xf numFmtId="0" fontId="0" fillId="0" borderId="0" xfId="0"/>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pplyProtection="1">
      <alignment vertical="top"/>
      <protection locked="0"/>
    </xf>
    <xf numFmtId="0" fontId="2" fillId="0" borderId="0" xfId="0" applyFont="1" applyAlignment="1">
      <alignment vertical="top"/>
    </xf>
    <xf numFmtId="0" fontId="9" fillId="0" borderId="0" xfId="0" applyFont="1"/>
    <xf numFmtId="0" fontId="7" fillId="0" borderId="0" xfId="0" applyFont="1" applyAlignment="1">
      <alignment vertical="top"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8" xfId="0" applyFont="1" applyBorder="1" applyAlignment="1">
      <alignment horizontal="center" vertical="center"/>
    </xf>
    <xf numFmtId="0" fontId="12" fillId="0" borderId="7" xfId="0" applyFont="1" applyBorder="1" applyAlignment="1">
      <alignment horizontal="center" vertical="center"/>
    </xf>
    <xf numFmtId="0" fontId="1" fillId="0" borderId="0" xfId="0" applyFont="1"/>
    <xf numFmtId="0" fontId="8" fillId="0" borderId="0" xfId="0" applyFont="1" applyAlignment="1">
      <alignment horizontal="center"/>
    </xf>
    <xf numFmtId="0" fontId="7" fillId="0" borderId="0" xfId="0" applyFont="1"/>
    <xf numFmtId="0" fontId="15" fillId="0" borderId="0" xfId="0" applyFont="1"/>
    <xf numFmtId="0" fontId="15" fillId="0" borderId="1" xfId="0" applyFont="1" applyBorder="1" applyAlignment="1">
      <alignment vertical="center"/>
    </xf>
    <xf numFmtId="0" fontId="16" fillId="0" borderId="1" xfId="0" applyFont="1" applyBorder="1"/>
    <xf numFmtId="0" fontId="10"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5" fillId="0" borderId="0" xfId="0" applyFont="1" applyAlignment="1">
      <alignment horizontal="center" vertical="center"/>
    </xf>
    <xf numFmtId="0" fontId="10" fillId="2" borderId="29"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20" xfId="0" applyFont="1" applyBorder="1"/>
    <xf numFmtId="0" fontId="23" fillId="0" borderId="1" xfId="0" applyFont="1" applyBorder="1"/>
    <xf numFmtId="0" fontId="15" fillId="0" borderId="10" xfId="0" applyFont="1" applyBorder="1" applyAlignment="1">
      <alignment horizontal="center" vertical="center"/>
    </xf>
    <xf numFmtId="0" fontId="0" fillId="0" borderId="0" xfId="0" applyAlignment="1">
      <alignment horizontal="center"/>
    </xf>
    <xf numFmtId="0" fontId="15" fillId="0" borderId="0" xfId="0" applyFont="1" applyAlignment="1">
      <alignment horizontal="right"/>
    </xf>
    <xf numFmtId="0" fontId="15" fillId="0" borderId="0" xfId="0" applyFont="1" applyAlignment="1">
      <alignment horizontal="center"/>
    </xf>
    <xf numFmtId="0" fontId="14" fillId="3" borderId="13" xfId="0" applyFont="1" applyFill="1" applyBorder="1" applyAlignment="1">
      <alignment horizontal="center" vertical="center"/>
    </xf>
    <xf numFmtId="0" fontId="15" fillId="0" borderId="11" xfId="0" applyFont="1" applyBorder="1" applyAlignment="1">
      <alignment vertical="center"/>
    </xf>
    <xf numFmtId="0" fontId="12" fillId="0" borderId="51" xfId="0" applyFont="1" applyBorder="1" applyAlignment="1">
      <alignment horizontal="center" vertical="center"/>
    </xf>
    <xf numFmtId="0" fontId="15" fillId="4" borderId="5" xfId="0" applyFont="1" applyFill="1" applyBorder="1" applyAlignment="1">
      <alignment horizontal="center" vertical="center"/>
    </xf>
    <xf numFmtId="0" fontId="24" fillId="0" borderId="0" xfId="0" applyFont="1"/>
    <xf numFmtId="0" fontId="26" fillId="0" borderId="0" xfId="0" applyFont="1"/>
    <xf numFmtId="0" fontId="27" fillId="5" borderId="28" xfId="0" applyFont="1" applyFill="1" applyBorder="1" applyAlignment="1">
      <alignment horizontal="center" vertical="center"/>
    </xf>
    <xf numFmtId="0" fontId="27" fillId="0" borderId="5" xfId="0" applyFont="1" applyBorder="1" applyAlignment="1">
      <alignment horizontal="center" vertical="center"/>
    </xf>
    <xf numFmtId="0" fontId="29" fillId="0" borderId="0" xfId="0" applyFont="1"/>
    <xf numFmtId="0" fontId="0" fillId="5" borderId="0" xfId="0" applyFill="1"/>
    <xf numFmtId="0" fontId="15" fillId="0" borderId="0" xfId="0" applyFont="1" applyAlignment="1">
      <alignment horizontal="left" vertical="top" wrapText="1"/>
    </xf>
    <xf numFmtId="0" fontId="12" fillId="0" borderId="58" xfId="0" applyFont="1" applyBorder="1" applyAlignment="1">
      <alignment horizontal="center" vertical="center"/>
    </xf>
    <xf numFmtId="0" fontId="16" fillId="0" borderId="0" xfId="0" applyFont="1" applyAlignment="1">
      <alignment horizontal="center"/>
    </xf>
    <xf numFmtId="2" fontId="15" fillId="5" borderId="0" xfId="0" applyNumberFormat="1" applyFont="1" applyFill="1"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12" fillId="0" borderId="0" xfId="0" applyFont="1" applyAlignment="1">
      <alignment horizontal="center" vertical="center"/>
    </xf>
    <xf numFmtId="0" fontId="12" fillId="0" borderId="60" xfId="0" applyFont="1" applyBorder="1" applyAlignment="1">
      <alignment horizontal="center" vertical="center"/>
    </xf>
    <xf numFmtId="0" fontId="12" fillId="0" borderId="60" xfId="0" applyFont="1" applyBorder="1" applyAlignment="1">
      <alignment horizontal="center" vertical="center" wrapText="1"/>
    </xf>
    <xf numFmtId="0" fontId="12" fillId="0" borderId="61" xfId="0" applyFont="1" applyBorder="1" applyAlignment="1">
      <alignment horizontal="center" vertical="center"/>
    </xf>
    <xf numFmtId="0" fontId="13" fillId="0" borderId="0" xfId="0" applyFont="1" applyAlignment="1" applyProtection="1">
      <alignment horizontal="center" vertical="center"/>
      <protection locked="0"/>
    </xf>
    <xf numFmtId="0" fontId="16" fillId="0" borderId="0" xfId="0" applyFont="1" applyAlignment="1">
      <alignment horizontal="center" vertical="center"/>
    </xf>
    <xf numFmtId="0" fontId="5" fillId="0" borderId="0" xfId="0" applyFont="1" applyAlignment="1">
      <alignment horizontal="left" vertical="center"/>
    </xf>
    <xf numFmtId="0" fontId="30" fillId="0" borderId="0" xfId="0" applyFont="1" applyAlignment="1">
      <alignment horizontal="right" vertical="top" wrapText="1"/>
    </xf>
    <xf numFmtId="0" fontId="0" fillId="0" borderId="0" xfId="0" applyAlignment="1">
      <alignment horizontal="left" vertical="top"/>
    </xf>
    <xf numFmtId="0" fontId="10" fillId="2" borderId="30" xfId="0" applyFont="1" applyFill="1" applyBorder="1" applyAlignment="1">
      <alignment horizontal="left" vertical="top" wrapText="1"/>
    </xf>
    <xf numFmtId="0" fontId="10" fillId="2" borderId="31" xfId="0" applyFont="1" applyFill="1" applyBorder="1" applyAlignment="1">
      <alignment horizontal="left" vertical="top" wrapText="1"/>
    </xf>
    <xf numFmtId="0" fontId="10" fillId="2" borderId="32" xfId="0" applyFont="1" applyFill="1" applyBorder="1" applyAlignment="1">
      <alignment horizontal="left" vertical="top" wrapText="1"/>
    </xf>
    <xf numFmtId="0" fontId="12" fillId="0" borderId="3" xfId="0" applyFont="1" applyBorder="1" applyAlignment="1">
      <alignment horizontal="left" vertical="top"/>
    </xf>
    <xf numFmtId="0" fontId="12" fillId="0" borderId="26" xfId="0" applyFont="1" applyBorder="1" applyAlignment="1">
      <alignment horizontal="left" vertical="top"/>
    </xf>
    <xf numFmtId="0" fontId="13" fillId="0" borderId="35" xfId="0" applyFont="1" applyBorder="1" applyAlignment="1" applyProtection="1">
      <alignment horizontal="center" vertical="top"/>
      <protection locked="0"/>
    </xf>
    <xf numFmtId="0" fontId="13" fillId="0" borderId="27" xfId="0" applyFont="1" applyBorder="1" applyAlignment="1" applyProtection="1">
      <alignment horizontal="center" vertical="top"/>
      <protection locked="0"/>
    </xf>
    <xf numFmtId="0" fontId="12" fillId="0" borderId="16" xfId="0" applyFont="1" applyBorder="1" applyAlignment="1">
      <alignment horizontal="left" vertical="top"/>
    </xf>
    <xf numFmtId="0" fontId="12" fillId="0" borderId="22" xfId="0" applyFont="1" applyBorder="1" applyAlignment="1">
      <alignment horizontal="left" vertical="top"/>
    </xf>
    <xf numFmtId="0" fontId="15" fillId="0" borderId="47" xfId="0" applyFont="1" applyBorder="1" applyAlignment="1">
      <alignment horizontal="center"/>
    </xf>
    <xf numFmtId="0" fontId="15" fillId="0" borderId="48" xfId="0" applyFont="1" applyBorder="1" applyAlignment="1">
      <alignment horizontal="center"/>
    </xf>
    <xf numFmtId="0" fontId="15" fillId="0" borderId="49" xfId="0" applyFont="1" applyBorder="1" applyAlignment="1">
      <alignment horizontal="center"/>
    </xf>
    <xf numFmtId="0" fontId="15" fillId="0" borderId="50" xfId="0" applyFont="1" applyBorder="1" applyAlignment="1">
      <alignment horizontal="center"/>
    </xf>
    <xf numFmtId="0" fontId="15" fillId="0" borderId="14" xfId="0" applyFont="1" applyBorder="1" applyAlignment="1">
      <alignment horizontal="center"/>
    </xf>
    <xf numFmtId="0" fontId="15" fillId="0" borderId="15" xfId="0" applyFont="1" applyBorder="1" applyAlignment="1">
      <alignment horizontal="center"/>
    </xf>
    <xf numFmtId="0" fontId="25" fillId="5" borderId="1" xfId="0" applyFont="1" applyFill="1" applyBorder="1" applyAlignment="1">
      <alignment horizontal="left" vertical="center" wrapText="1"/>
    </xf>
    <xf numFmtId="0" fontId="25" fillId="5" borderId="16" xfId="0" applyFont="1" applyFill="1" applyBorder="1" applyAlignment="1">
      <alignment horizontal="left" vertical="center" wrapText="1"/>
    </xf>
    <xf numFmtId="0" fontId="13" fillId="0" borderId="33"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6" fillId="0" borderId="16" xfId="0" applyFont="1" applyBorder="1" applyAlignment="1">
      <alignment horizontal="center"/>
    </xf>
    <xf numFmtId="0" fontId="16" fillId="0" borderId="22" xfId="0" applyFont="1" applyBorder="1" applyAlignment="1">
      <alignment horizontal="center"/>
    </xf>
    <xf numFmtId="0" fontId="16" fillId="0" borderId="46"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14" fillId="3" borderId="48"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14" fillId="3" borderId="50" xfId="0" applyFont="1" applyFill="1" applyBorder="1" applyAlignment="1">
      <alignment horizontal="center" vertical="center" wrapText="1"/>
    </xf>
    <xf numFmtId="0" fontId="23"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13" fillId="0" borderId="51"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0" fontId="13" fillId="0" borderId="33" xfId="0" applyFont="1" applyBorder="1" applyAlignment="1" applyProtection="1">
      <alignment horizontal="center" vertical="top"/>
      <protection locked="0"/>
    </xf>
    <xf numFmtId="0" fontId="13" fillId="0" borderId="23" xfId="0" applyFont="1" applyBorder="1" applyAlignment="1" applyProtection="1">
      <alignment horizontal="center" vertical="top"/>
      <protection locked="0"/>
    </xf>
    <xf numFmtId="0" fontId="12" fillId="0" borderId="1" xfId="0" applyFont="1" applyBorder="1" applyAlignment="1">
      <alignment horizontal="left" vertical="top" wrapText="1"/>
    </xf>
    <xf numFmtId="0" fontId="12" fillId="0" borderId="16" xfId="0" applyFont="1" applyBorder="1" applyAlignment="1">
      <alignment horizontal="left" vertical="top" wrapText="1"/>
    </xf>
    <xf numFmtId="0" fontId="12" fillId="0" borderId="19" xfId="0" applyFont="1" applyBorder="1" applyAlignment="1">
      <alignment horizontal="left" vertical="top"/>
    </xf>
    <xf numFmtId="0" fontId="12" fillId="0" borderId="34" xfId="0" applyFont="1" applyBorder="1" applyAlignment="1">
      <alignment horizontal="left" vertical="top"/>
    </xf>
    <xf numFmtId="0" fontId="13" fillId="0" borderId="36" xfId="0" applyFont="1" applyBorder="1" applyAlignment="1" applyProtection="1">
      <alignment horizontal="center" vertical="top"/>
      <protection locked="0"/>
    </xf>
    <xf numFmtId="0" fontId="13" fillId="0" borderId="37" xfId="0" applyFont="1" applyBorder="1" applyAlignment="1" applyProtection="1">
      <alignment horizontal="center" vertical="top"/>
      <protection locked="0"/>
    </xf>
    <xf numFmtId="0" fontId="28" fillId="0" borderId="54" xfId="0" applyFont="1" applyBorder="1" applyAlignment="1" applyProtection="1">
      <alignment horizontal="center" vertical="top"/>
      <protection locked="0"/>
    </xf>
    <xf numFmtId="0" fontId="28" fillId="0" borderId="55" xfId="0" applyFont="1" applyBorder="1" applyAlignment="1" applyProtection="1">
      <alignment horizontal="center" vertical="top"/>
      <protection locked="0"/>
    </xf>
    <xf numFmtId="0" fontId="28" fillId="5" borderId="5" xfId="0" applyFont="1" applyFill="1" applyBorder="1" applyAlignment="1" applyProtection="1">
      <alignment horizontal="center" vertical="center"/>
      <protection locked="0"/>
    </xf>
    <xf numFmtId="0" fontId="28" fillId="5" borderId="6" xfId="0" applyFont="1" applyFill="1" applyBorder="1" applyAlignment="1" applyProtection="1">
      <alignment horizontal="center" vertical="center"/>
      <protection locked="0"/>
    </xf>
    <xf numFmtId="0" fontId="27" fillId="5" borderId="16" xfId="0" applyFont="1" applyFill="1" applyBorder="1" applyAlignment="1">
      <alignment horizontal="left" vertical="top"/>
    </xf>
    <xf numFmtId="0" fontId="27" fillId="5" borderId="22" xfId="0" applyFont="1" applyFill="1" applyBorder="1" applyAlignment="1">
      <alignment horizontal="left" vertical="top"/>
    </xf>
    <xf numFmtId="0" fontId="27" fillId="5" borderId="23" xfId="0" applyFont="1" applyFill="1" applyBorder="1" applyAlignment="1">
      <alignment horizontal="left" vertical="top"/>
    </xf>
    <xf numFmtId="0" fontId="27" fillId="0" borderId="16" xfId="0" applyFont="1" applyBorder="1" applyAlignment="1">
      <alignment horizontal="left"/>
    </xf>
    <xf numFmtId="0" fontId="27" fillId="0" borderId="22" xfId="0" applyFont="1" applyBorder="1" applyAlignment="1">
      <alignment horizontal="left"/>
    </xf>
    <xf numFmtId="0" fontId="27" fillId="0" borderId="23" xfId="0" applyFont="1" applyBorder="1" applyAlignment="1">
      <alignment horizontal="left"/>
    </xf>
    <xf numFmtId="0" fontId="4" fillId="0" borderId="20" xfId="0" applyFont="1" applyBorder="1" applyAlignment="1" applyProtection="1">
      <alignment horizontal="center"/>
      <protection locked="0"/>
    </xf>
    <xf numFmtId="0" fontId="3" fillId="0" borderId="0" xfId="0" applyFont="1" applyAlignment="1" applyProtection="1">
      <alignment horizontal="center" vertical="top"/>
      <protection locked="0"/>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0" fillId="0" borderId="0" xfId="0" applyAlignment="1">
      <alignment horizontal="center"/>
    </xf>
    <xf numFmtId="0" fontId="8" fillId="0" borderId="20" xfId="0" applyFont="1" applyBorder="1" applyAlignment="1">
      <alignment horizontal="center" vertical="top"/>
    </xf>
    <xf numFmtId="0" fontId="8" fillId="0" borderId="0" xfId="0" applyFont="1" applyAlignment="1">
      <alignment horizontal="center" vertical="top"/>
    </xf>
    <xf numFmtId="0" fontId="1" fillId="0" borderId="20" xfId="0" applyFont="1" applyBorder="1" applyAlignment="1">
      <alignment horizontal="center" vertical="top"/>
    </xf>
    <xf numFmtId="0" fontId="15" fillId="0" borderId="39" xfId="0" applyFont="1" applyBorder="1" applyAlignment="1">
      <alignment horizontal="center" vertical="center"/>
    </xf>
    <xf numFmtId="0" fontId="15" fillId="0" borderId="10" xfId="0" applyFont="1" applyBorder="1" applyAlignment="1">
      <alignment horizontal="center" vertical="center"/>
    </xf>
    <xf numFmtId="0" fontId="15" fillId="0" borderId="40" xfId="0" applyFont="1" applyBorder="1" applyAlignment="1">
      <alignment horizontal="left" vertical="top" wrapText="1"/>
    </xf>
    <xf numFmtId="0" fontId="15" fillId="0" borderId="0" xfId="0" applyFont="1" applyAlignment="1">
      <alignment horizontal="left" vertical="top" wrapText="1"/>
    </xf>
    <xf numFmtId="0" fontId="15" fillId="0" borderId="38" xfId="0" applyFont="1" applyBorder="1" applyAlignment="1">
      <alignment horizontal="left" vertical="top" wrapText="1"/>
    </xf>
    <xf numFmtId="0" fontId="15" fillId="0" borderId="41" xfId="0" applyFont="1" applyBorder="1" applyAlignment="1">
      <alignment horizontal="left" vertical="top" wrapText="1"/>
    </xf>
    <xf numFmtId="0" fontId="15" fillId="0" borderId="20" xfId="0" applyFont="1" applyBorder="1" applyAlignment="1">
      <alignment horizontal="left" vertical="top" wrapText="1"/>
    </xf>
    <xf numFmtId="0" fontId="15" fillId="0" borderId="42" xfId="0" applyFont="1" applyBorder="1" applyAlignment="1">
      <alignment horizontal="left" vertical="top" wrapText="1"/>
    </xf>
    <xf numFmtId="0" fontId="15" fillId="4" borderId="1" xfId="0" applyFont="1" applyFill="1" applyBorder="1" applyAlignment="1">
      <alignment horizontal="left" vertical="top" wrapText="1"/>
    </xf>
    <xf numFmtId="0" fontId="15" fillId="0" borderId="13" xfId="0" applyFont="1" applyBorder="1" applyAlignment="1">
      <alignment horizontal="right"/>
    </xf>
    <xf numFmtId="0" fontId="15" fillId="0" borderId="14" xfId="0" applyFont="1" applyBorder="1" applyAlignment="1">
      <alignment horizontal="right"/>
    </xf>
    <xf numFmtId="0" fontId="16" fillId="0" borderId="1"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5" fillId="0" borderId="16" xfId="0" applyFont="1" applyBorder="1" applyAlignment="1">
      <alignment horizontal="center"/>
    </xf>
    <xf numFmtId="0" fontId="14" fillId="3" borderId="14"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5" fillId="0" borderId="11" xfId="0" applyFont="1" applyBorder="1" applyAlignment="1">
      <alignment horizontal="left" vertical="top" wrapText="1"/>
    </xf>
    <xf numFmtId="0" fontId="15" fillId="0" borderId="1" xfId="0" applyFont="1" applyBorder="1" applyAlignment="1">
      <alignment horizontal="left" vertical="top" wrapText="1"/>
    </xf>
    <xf numFmtId="0" fontId="12" fillId="0" borderId="1" xfId="0" applyFont="1" applyBorder="1" applyAlignment="1">
      <alignment horizontal="left" vertical="top"/>
    </xf>
    <xf numFmtId="0" fontId="0" fillId="0" borderId="43" xfId="0" applyBorder="1" applyAlignment="1">
      <alignment horizontal="center"/>
    </xf>
    <xf numFmtId="0" fontId="31" fillId="0" borderId="0" xfId="0" applyFont="1" applyAlignment="1">
      <alignment horizontal="right" vertical="center" wrapText="1"/>
    </xf>
    <xf numFmtId="0" fontId="6" fillId="0" borderId="0" xfId="0" applyFont="1" applyAlignment="1">
      <alignment horizontal="center" vertical="center" wrapText="1"/>
    </xf>
    <xf numFmtId="0" fontId="1" fillId="0" borderId="0" xfId="0" applyFont="1" applyAlignment="1">
      <alignment horizontal="center"/>
    </xf>
    <xf numFmtId="0" fontId="8" fillId="0" borderId="21" xfId="0" applyFont="1" applyBorder="1" applyAlignment="1">
      <alignment horizontal="left" vertical="top"/>
    </xf>
    <xf numFmtId="0" fontId="15" fillId="0" borderId="17" xfId="0" applyFont="1" applyBorder="1" applyAlignment="1">
      <alignment horizontal="center"/>
    </xf>
    <xf numFmtId="0" fontId="15" fillId="0" borderId="24" xfId="0" applyFont="1" applyBorder="1" applyAlignment="1">
      <alignment horizontal="center"/>
    </xf>
    <xf numFmtId="0" fontId="15" fillId="0" borderId="25" xfId="0" applyFont="1" applyBorder="1" applyAlignment="1">
      <alignment horizont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wrapText="1"/>
    </xf>
    <xf numFmtId="0" fontId="12" fillId="0" borderId="52" xfId="0" applyFont="1" applyBorder="1" applyAlignment="1">
      <alignment horizontal="left" vertical="center" wrapText="1"/>
    </xf>
    <xf numFmtId="0" fontId="12" fillId="0" borderId="56" xfId="0" applyFont="1" applyBorder="1" applyAlignment="1">
      <alignment horizontal="left" vertical="center" wrapText="1"/>
    </xf>
    <xf numFmtId="0" fontId="2" fillId="0" borderId="0" xfId="0" applyFont="1" applyAlignment="1" applyProtection="1">
      <alignment horizontal="center" vertical="top"/>
      <protection locked="0"/>
    </xf>
    <xf numFmtId="0" fontId="15" fillId="0" borderId="8" xfId="0" applyFont="1" applyBorder="1" applyAlignment="1">
      <alignment horizontal="left" vertical="top"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6" xfId="0" applyFont="1" applyBorder="1" applyAlignment="1">
      <alignment horizontal="center"/>
    </xf>
    <xf numFmtId="2" fontId="15" fillId="4" borderId="1" xfId="0" applyNumberFormat="1" applyFont="1" applyFill="1" applyBorder="1" applyAlignment="1">
      <alignment horizontal="center"/>
    </xf>
    <xf numFmtId="2" fontId="15" fillId="4" borderId="6" xfId="0" applyNumberFormat="1" applyFont="1" applyFill="1" applyBorder="1" applyAlignment="1">
      <alignment horizont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3" fillId="0" borderId="21" xfId="0" applyFont="1" applyBorder="1" applyAlignment="1">
      <alignment horizontal="center" vertical="top"/>
    </xf>
    <xf numFmtId="0" fontId="2" fillId="0" borderId="20" xfId="0" applyFont="1" applyBorder="1" applyAlignment="1" applyProtection="1">
      <alignment horizontal="center" vertical="top"/>
      <protection locked="0"/>
    </xf>
    <xf numFmtId="0" fontId="15" fillId="0" borderId="26"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4" fillId="3" borderId="57" xfId="0" applyFont="1" applyFill="1" applyBorder="1" applyAlignment="1">
      <alignment horizontal="center" vertical="center" wrapText="1"/>
    </xf>
    <xf numFmtId="0" fontId="13" fillId="0" borderId="47"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59"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6" fillId="0" borderId="47" xfId="0" applyFont="1" applyBorder="1" applyAlignment="1">
      <alignment horizontal="center" vertical="center"/>
    </xf>
    <xf numFmtId="0" fontId="16" fillId="0" borderId="48" xfId="0" applyFont="1" applyBorder="1" applyAlignment="1">
      <alignment horizontal="center" vertical="center"/>
    </xf>
    <xf numFmtId="0" fontId="16" fillId="0" borderId="57" xfId="0" applyFont="1" applyBorder="1" applyAlignment="1">
      <alignment horizontal="center" vertical="center"/>
    </xf>
    <xf numFmtId="0" fontId="16" fillId="0" borderId="47"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59" xfId="0" applyFont="1" applyBorder="1" applyAlignment="1">
      <alignment horizontal="center"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23" fillId="0" borderId="47" xfId="0" applyFont="1" applyBorder="1" applyAlignment="1">
      <alignment horizontal="center" vertical="center"/>
    </xf>
    <xf numFmtId="0" fontId="23" fillId="0" borderId="49" xfId="0" applyFont="1" applyBorder="1" applyAlignment="1">
      <alignment horizontal="center" vertical="center"/>
    </xf>
    <xf numFmtId="0" fontId="13" fillId="0" borderId="50" xfId="0" applyFont="1" applyBorder="1" applyAlignment="1" applyProtection="1">
      <alignment horizontal="center" vertical="center"/>
      <protection locked="0"/>
    </xf>
    <xf numFmtId="0" fontId="13" fillId="0" borderId="49" xfId="0" applyFont="1" applyBorder="1" applyAlignment="1" applyProtection="1">
      <alignment horizontal="center" vertical="center"/>
      <protection locked="0"/>
    </xf>
    <xf numFmtId="0" fontId="16" fillId="0" borderId="50" xfId="0" applyFont="1" applyBorder="1" applyAlignment="1">
      <alignment horizontal="center"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23" fillId="0" borderId="31" xfId="0" applyFont="1" applyBorder="1" applyAlignment="1">
      <alignment horizontal="center" vertical="center"/>
    </xf>
    <xf numFmtId="0" fontId="21" fillId="0" borderId="0" xfId="0" applyFont="1" applyAlignment="1" applyProtection="1">
      <alignment horizontal="left" vertical="top" wrapText="1"/>
      <protection locked="0"/>
    </xf>
    <xf numFmtId="0" fontId="19" fillId="5" borderId="0" xfId="0" applyFont="1" applyFill="1" applyAlignment="1">
      <alignment horizontal="left" vertical="center" wrapText="1"/>
    </xf>
    <xf numFmtId="0" fontId="20" fillId="0" borderId="0" xfId="0" applyFont="1" applyAlignment="1">
      <alignment horizontal="left" vertical="top" wrapText="1"/>
    </xf>
    <xf numFmtId="0" fontId="19" fillId="0" borderId="0" xfId="0" applyFont="1" applyAlignment="1">
      <alignment horizontal="left" vertical="center" wrapText="1"/>
    </xf>
    <xf numFmtId="0" fontId="19" fillId="0" borderId="0" xfId="0" applyFont="1" applyAlignment="1">
      <alignment horizontal="left" vertical="top" wrapText="1"/>
    </xf>
    <xf numFmtId="0" fontId="15" fillId="0" borderId="0" xfId="0" applyFont="1" applyAlignment="1">
      <alignment horizontal="left" vertical="center"/>
    </xf>
    <xf numFmtId="0" fontId="15" fillId="0" borderId="17" xfId="0" applyFont="1" applyBorder="1" applyAlignment="1">
      <alignment horizontal="left" vertical="top" wrapText="1"/>
    </xf>
    <xf numFmtId="0" fontId="15" fillId="0" borderId="24" xfId="0" applyFont="1" applyBorder="1" applyAlignment="1">
      <alignment horizontal="left" vertical="top" wrapText="1"/>
    </xf>
    <xf numFmtId="0" fontId="15" fillId="0" borderId="18" xfId="0" applyFont="1" applyBorder="1" applyAlignment="1">
      <alignment horizontal="left" vertical="top" wrapText="1"/>
    </xf>
    <xf numFmtId="0" fontId="5" fillId="0" borderId="0" xfId="0" applyFont="1" applyAlignment="1">
      <alignment horizontal="left"/>
    </xf>
    <xf numFmtId="0" fontId="21" fillId="0" borderId="0" xfId="0" applyFont="1" applyAlignment="1" applyProtection="1">
      <alignment horizontal="left" vertical="center" wrapText="1"/>
      <protection locked="0"/>
    </xf>
    <xf numFmtId="0" fontId="15" fillId="0" borderId="0" xfId="0" applyFont="1" applyAlignment="1">
      <alignment horizont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3" xfId="0" applyFont="1" applyFill="1" applyBorder="1" applyAlignment="1">
      <alignment horizontal="left"/>
    </xf>
    <xf numFmtId="0" fontId="14" fillId="3" borderId="4" xfId="0" applyFont="1" applyFill="1" applyBorder="1" applyAlignment="1">
      <alignment horizontal="left"/>
    </xf>
    <xf numFmtId="0" fontId="16" fillId="0" borderId="8"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15" fillId="0" borderId="1" xfId="0" applyFont="1" applyBorder="1" applyAlignment="1">
      <alignment horizontal="center" vertical="center" wrapText="1"/>
    </xf>
    <xf numFmtId="0" fontId="13" fillId="0" borderId="8" xfId="0" applyFont="1" applyBorder="1" applyAlignment="1" applyProtection="1">
      <alignment horizontal="center" vertical="top"/>
      <protection locked="0"/>
    </xf>
    <xf numFmtId="0" fontId="16" fillId="0" borderId="9" xfId="0" applyFont="1" applyBorder="1" applyAlignment="1">
      <alignment horizontal="center"/>
    </xf>
    <xf numFmtId="0" fontId="12" fillId="0" borderId="23" xfId="0" applyFont="1" applyBorder="1" applyAlignment="1">
      <alignment horizontal="left" vertical="top"/>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23" fillId="0" borderId="1" xfId="0" applyFont="1" applyBorder="1" applyAlignment="1">
      <alignment horizontal="center"/>
    </xf>
    <xf numFmtId="0" fontId="23" fillId="0" borderId="6" xfId="0" applyFont="1" applyBorder="1" applyAlignment="1">
      <alignment horizontal="center"/>
    </xf>
    <xf numFmtId="0" fontId="6" fillId="0" borderId="0" xfId="0" applyFont="1" applyAlignment="1">
      <alignment horizontal="center"/>
    </xf>
    <xf numFmtId="0" fontId="8" fillId="0" borderId="2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683895</xdr:colOff>
      <xdr:row>2</xdr:row>
      <xdr:rowOff>543523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3061" y="548640"/>
          <a:ext cx="1325880" cy="4520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981" y="548640"/>
          <a:ext cx="1325880" cy="45208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4"/>
  <sheetViews>
    <sheetView tabSelected="1" zoomScale="136" zoomScaleNormal="136" zoomScalePageLayoutView="111" workbookViewId="0">
      <selection activeCell="I7" sqref="I7:K10"/>
    </sheetView>
  </sheetViews>
  <sheetFormatPr defaultRowHeight="14.4" x14ac:dyDescent="0.3"/>
  <cols>
    <col min="1" max="1" width="1.88671875" customWidth="1"/>
    <col min="2" max="2" width="4.88671875" style="23" customWidth="1"/>
    <col min="3" max="3" width="12.33203125" customWidth="1"/>
    <col min="4" max="4" width="9.88671875" customWidth="1"/>
    <col min="5" max="5" width="11" customWidth="1"/>
    <col min="6" max="6" width="11.6640625" customWidth="1"/>
    <col min="8" max="8" width="14.33203125" customWidth="1"/>
    <col min="9" max="9" width="10.88671875" customWidth="1"/>
    <col min="11" max="11" width="10.33203125" customWidth="1"/>
    <col min="12" max="12" width="8.88671875" hidden="1" customWidth="1"/>
    <col min="13" max="13" width="12.6640625" hidden="1" customWidth="1"/>
    <col min="14" max="14" width="20.6640625" hidden="1" customWidth="1"/>
    <col min="15" max="15" width="20.6640625" customWidth="1"/>
    <col min="16" max="16" width="6.109375" customWidth="1"/>
    <col min="19" max="19" width="0" hidden="1" customWidth="1"/>
    <col min="20" max="21" width="9.109375" hidden="1" customWidth="1"/>
    <col min="22" max="22" width="5.33203125" hidden="1" customWidth="1"/>
  </cols>
  <sheetData>
    <row r="1" spans="1:11" ht="21.6" customHeight="1" x14ac:dyDescent="0.3">
      <c r="A1" s="109" t="s">
        <v>94</v>
      </c>
      <c r="B1" s="109"/>
      <c r="C1" s="109"/>
      <c r="D1" s="109"/>
      <c r="E1" s="109"/>
      <c r="F1" s="109"/>
      <c r="G1" s="109"/>
      <c r="H1" s="109"/>
      <c r="I1" s="109"/>
      <c r="J1" s="109"/>
      <c r="K1" s="109"/>
    </row>
    <row r="2" spans="1:11" x14ac:dyDescent="0.3">
      <c r="A2" s="110" t="s">
        <v>19</v>
      </c>
      <c r="B2" s="110"/>
      <c r="C2" s="110"/>
      <c r="D2" s="110"/>
      <c r="E2" s="110"/>
      <c r="F2" s="110"/>
      <c r="G2" s="110"/>
      <c r="H2" s="110"/>
      <c r="I2" s="110"/>
      <c r="J2" s="110"/>
      <c r="K2" s="110"/>
    </row>
    <row r="3" spans="1:11" ht="51" customHeight="1" x14ac:dyDescent="0.3">
      <c r="A3" s="138" t="s">
        <v>140</v>
      </c>
      <c r="B3" s="138"/>
      <c r="C3" s="138"/>
      <c r="D3" s="138"/>
      <c r="E3" s="138"/>
      <c r="F3" s="138"/>
      <c r="G3" s="113"/>
      <c r="H3" s="113"/>
      <c r="I3" s="113"/>
      <c r="J3" s="113"/>
      <c r="K3" s="113"/>
    </row>
    <row r="4" spans="1:11" ht="21.6" customHeight="1" x14ac:dyDescent="0.3">
      <c r="A4" s="138"/>
      <c r="B4" s="138"/>
      <c r="C4" s="138"/>
      <c r="D4" s="138"/>
      <c r="E4" s="138"/>
      <c r="F4" s="138"/>
      <c r="G4" s="58" t="s">
        <v>168</v>
      </c>
      <c r="H4" s="58"/>
      <c r="I4" s="58"/>
      <c r="J4" s="58"/>
      <c r="K4" s="58"/>
    </row>
    <row r="5" spans="1:11" ht="27" customHeight="1" x14ac:dyDescent="0.3">
      <c r="A5" s="59"/>
      <c r="B5" s="59"/>
      <c r="C5" s="59"/>
      <c r="D5" s="59"/>
      <c r="E5" s="59"/>
      <c r="F5" s="59"/>
      <c r="G5" s="58"/>
      <c r="H5" s="58"/>
      <c r="I5" s="58"/>
      <c r="J5" s="58"/>
      <c r="K5" s="58"/>
    </row>
    <row r="6" spans="1:11" ht="42" customHeight="1" x14ac:dyDescent="0.3">
      <c r="A6" s="139" t="s">
        <v>156</v>
      </c>
      <c r="B6" s="139"/>
      <c r="C6" s="139"/>
      <c r="D6" s="139"/>
      <c r="E6" s="139"/>
      <c r="F6" s="139"/>
      <c r="G6" s="139"/>
      <c r="H6" s="139"/>
      <c r="I6" s="139"/>
      <c r="J6" s="139"/>
      <c r="K6" s="139"/>
    </row>
    <row r="7" spans="1:11" x14ac:dyDescent="0.3">
      <c r="A7" s="113"/>
      <c r="B7" s="113"/>
      <c r="C7" s="113"/>
      <c r="D7" s="113"/>
      <c r="E7" s="113"/>
      <c r="F7" s="116"/>
      <c r="G7" s="116"/>
      <c r="H7" s="29" t="s">
        <v>93</v>
      </c>
      <c r="I7" s="140"/>
      <c r="J7" s="140"/>
      <c r="K7" s="140"/>
    </row>
    <row r="8" spans="1:11" ht="11.4" customHeight="1" x14ac:dyDescent="0.3">
      <c r="A8" s="113"/>
      <c r="B8" s="113"/>
      <c r="C8" s="113"/>
      <c r="D8" s="113"/>
      <c r="E8" s="113"/>
      <c r="F8" s="141" t="s">
        <v>102</v>
      </c>
      <c r="G8" s="141"/>
      <c r="H8" s="141"/>
      <c r="I8" s="140"/>
      <c r="J8" s="140"/>
      <c r="K8" s="140"/>
    </row>
    <row r="9" spans="1:11" ht="10.199999999999999" customHeight="1" x14ac:dyDescent="0.3">
      <c r="A9" s="113"/>
      <c r="B9" s="113"/>
      <c r="C9" s="113"/>
      <c r="D9" s="113"/>
      <c r="E9" s="113"/>
      <c r="F9" s="114"/>
      <c r="G9" s="114"/>
      <c r="H9" s="114"/>
      <c r="I9" s="140"/>
      <c r="J9" s="140"/>
      <c r="K9" s="140"/>
    </row>
    <row r="10" spans="1:11" ht="12.6" customHeight="1" thickBot="1" x14ac:dyDescent="0.35">
      <c r="A10" s="113"/>
      <c r="B10" s="113"/>
      <c r="C10" s="113"/>
      <c r="D10" s="113"/>
      <c r="E10" s="113"/>
      <c r="F10" s="115" t="s">
        <v>1</v>
      </c>
      <c r="G10" s="115"/>
      <c r="H10" s="115"/>
      <c r="I10" s="140"/>
      <c r="J10" s="140"/>
      <c r="K10" s="140"/>
    </row>
    <row r="11" spans="1:11" ht="13.95" customHeight="1" thickBot="1" x14ac:dyDescent="0.35">
      <c r="A11" s="137"/>
      <c r="B11" s="26" t="s">
        <v>45</v>
      </c>
      <c r="C11" s="60" t="s">
        <v>66</v>
      </c>
      <c r="D11" s="61"/>
      <c r="E11" s="61"/>
      <c r="F11" s="61"/>
      <c r="G11" s="61"/>
      <c r="H11" s="61"/>
      <c r="I11" s="61"/>
      <c r="J11" s="61"/>
      <c r="K11" s="62"/>
    </row>
    <row r="12" spans="1:11" ht="13.95" customHeight="1" x14ac:dyDescent="0.3">
      <c r="A12" s="137"/>
      <c r="B12" s="7" t="s">
        <v>36</v>
      </c>
      <c r="C12" s="63" t="s">
        <v>46</v>
      </c>
      <c r="D12" s="63"/>
      <c r="E12" s="63"/>
      <c r="F12" s="63"/>
      <c r="G12" s="63"/>
      <c r="H12" s="64"/>
      <c r="I12" s="64"/>
      <c r="J12" s="65" t="s">
        <v>58</v>
      </c>
      <c r="K12" s="66"/>
    </row>
    <row r="13" spans="1:11" ht="13.95" customHeight="1" x14ac:dyDescent="0.3">
      <c r="A13" s="137"/>
      <c r="B13" s="8" t="s">
        <v>37</v>
      </c>
      <c r="C13" s="67" t="s">
        <v>47</v>
      </c>
      <c r="D13" s="68"/>
      <c r="E13" s="68"/>
      <c r="F13" s="68"/>
      <c r="G13" s="68"/>
      <c r="H13" s="68"/>
      <c r="I13" s="68"/>
      <c r="J13" s="91" t="s">
        <v>58</v>
      </c>
      <c r="K13" s="92"/>
    </row>
    <row r="14" spans="1:11" ht="13.95" customHeight="1" x14ac:dyDescent="0.3">
      <c r="A14" s="137"/>
      <c r="B14" s="8" t="s">
        <v>38</v>
      </c>
      <c r="C14" s="136" t="s">
        <v>48</v>
      </c>
      <c r="D14" s="136"/>
      <c r="E14" s="136"/>
      <c r="F14" s="136"/>
      <c r="G14" s="136"/>
      <c r="H14" s="67"/>
      <c r="I14" s="67"/>
      <c r="J14" s="91" t="s">
        <v>58</v>
      </c>
      <c r="K14" s="92"/>
    </row>
    <row r="15" spans="1:11" ht="13.95" customHeight="1" x14ac:dyDescent="0.3">
      <c r="A15" s="137"/>
      <c r="B15" s="8" t="s">
        <v>39</v>
      </c>
      <c r="C15" s="67" t="s">
        <v>49</v>
      </c>
      <c r="D15" s="68"/>
      <c r="E15" s="68"/>
      <c r="F15" s="68"/>
      <c r="G15" s="68"/>
      <c r="H15" s="68"/>
      <c r="I15" s="68"/>
      <c r="J15" s="91" t="s">
        <v>58</v>
      </c>
      <c r="K15" s="92"/>
    </row>
    <row r="16" spans="1:11" ht="13.95" customHeight="1" x14ac:dyDescent="0.3">
      <c r="A16" s="137"/>
      <c r="B16" s="8" t="s">
        <v>40</v>
      </c>
      <c r="C16" s="136" t="s">
        <v>50</v>
      </c>
      <c r="D16" s="136"/>
      <c r="E16" s="136"/>
      <c r="F16" s="136"/>
      <c r="G16" s="136"/>
      <c r="H16" s="67"/>
      <c r="I16" s="67"/>
      <c r="J16" s="91" t="s">
        <v>58</v>
      </c>
      <c r="K16" s="92"/>
    </row>
    <row r="17" spans="1:22" ht="13.95" customHeight="1" x14ac:dyDescent="0.3">
      <c r="A17" s="137"/>
      <c r="B17" s="9" t="s">
        <v>41</v>
      </c>
      <c r="C17" s="93" t="s">
        <v>101</v>
      </c>
      <c r="D17" s="93"/>
      <c r="E17" s="93"/>
      <c r="F17" s="93"/>
      <c r="G17" s="93"/>
      <c r="H17" s="94"/>
      <c r="I17" s="94"/>
      <c r="J17" s="91" t="s">
        <v>58</v>
      </c>
      <c r="K17" s="92"/>
      <c r="S17" t="s">
        <v>132</v>
      </c>
    </row>
    <row r="18" spans="1:22" ht="13.95" customHeight="1" x14ac:dyDescent="0.3">
      <c r="A18" s="137"/>
      <c r="B18" s="9" t="s">
        <v>51</v>
      </c>
      <c r="C18" s="95" t="s">
        <v>52</v>
      </c>
      <c r="D18" s="95"/>
      <c r="E18" s="95"/>
      <c r="F18" s="95"/>
      <c r="G18" s="95"/>
      <c r="H18" s="96"/>
      <c r="I18" s="96"/>
      <c r="J18" s="97" t="s">
        <v>58</v>
      </c>
      <c r="K18" s="98"/>
      <c r="O18" s="5"/>
      <c r="S18" t="s">
        <v>132</v>
      </c>
    </row>
    <row r="19" spans="1:22" s="39" customFormat="1" ht="13.95" customHeight="1" x14ac:dyDescent="0.3">
      <c r="A19" s="137"/>
      <c r="B19" s="41" t="s">
        <v>53</v>
      </c>
      <c r="C19" s="103" t="s">
        <v>134</v>
      </c>
      <c r="D19" s="104"/>
      <c r="E19" s="104"/>
      <c r="F19" s="104"/>
      <c r="G19" s="104"/>
      <c r="H19" s="104"/>
      <c r="I19" s="105"/>
      <c r="J19" s="101" t="s">
        <v>129</v>
      </c>
      <c r="K19" s="102"/>
      <c r="O19" s="40"/>
      <c r="R19" s="39" t="s">
        <v>132</v>
      </c>
    </row>
    <row r="20" spans="1:22" ht="13.95" customHeight="1" x14ac:dyDescent="0.3">
      <c r="A20" s="137"/>
      <c r="B20" s="42" t="s">
        <v>54</v>
      </c>
      <c r="C20" s="106" t="s">
        <v>135</v>
      </c>
      <c r="D20" s="107"/>
      <c r="E20" s="107"/>
      <c r="F20" s="107"/>
      <c r="G20" s="107"/>
      <c r="H20" s="107"/>
      <c r="I20" s="108"/>
      <c r="J20" s="99" t="s">
        <v>58</v>
      </c>
      <c r="K20" s="100"/>
    </row>
    <row r="21" spans="1:22" ht="13.95" customHeight="1" x14ac:dyDescent="0.3">
      <c r="A21" s="137"/>
      <c r="B21" s="9" t="s">
        <v>60</v>
      </c>
      <c r="C21" s="67" t="s">
        <v>57</v>
      </c>
      <c r="D21" s="68"/>
      <c r="E21" s="68"/>
      <c r="F21" s="68"/>
      <c r="G21" s="68"/>
      <c r="H21" s="68"/>
      <c r="I21" s="68"/>
      <c r="J21" s="97" t="s">
        <v>58</v>
      </c>
      <c r="K21" s="98"/>
      <c r="Q21" s="44"/>
    </row>
    <row r="22" spans="1:22" ht="13.95" customHeight="1" x14ac:dyDescent="0.3">
      <c r="A22" s="137"/>
      <c r="B22" s="9" t="s">
        <v>125</v>
      </c>
      <c r="C22" s="95" t="s">
        <v>61</v>
      </c>
      <c r="D22" s="95"/>
      <c r="E22" s="95"/>
      <c r="F22" s="95"/>
      <c r="G22" s="95"/>
      <c r="H22" s="96"/>
      <c r="I22" s="96"/>
      <c r="J22" s="97" t="s">
        <v>58</v>
      </c>
      <c r="K22" s="98"/>
    </row>
    <row r="23" spans="1:22" ht="13.95" customHeight="1" x14ac:dyDescent="0.3">
      <c r="A23" s="137"/>
      <c r="B23" s="8" t="s">
        <v>133</v>
      </c>
      <c r="C23" s="75" t="s">
        <v>131</v>
      </c>
      <c r="D23" s="75"/>
      <c r="E23" s="75"/>
      <c r="F23" s="75"/>
      <c r="G23" s="75"/>
      <c r="H23" s="75"/>
      <c r="I23" s="76"/>
      <c r="J23" s="77" t="s">
        <v>58</v>
      </c>
      <c r="K23" s="78"/>
      <c r="R23" t="s">
        <v>132</v>
      </c>
    </row>
    <row r="24" spans="1:22" ht="16.95" customHeight="1" thickBot="1" x14ac:dyDescent="0.35">
      <c r="A24" s="137"/>
      <c r="B24" s="37" t="s">
        <v>136</v>
      </c>
      <c r="C24" s="148" t="s">
        <v>126</v>
      </c>
      <c r="D24" s="148"/>
      <c r="E24" s="148"/>
      <c r="F24" s="148"/>
      <c r="G24" s="148"/>
      <c r="H24" s="148"/>
      <c r="I24" s="149"/>
      <c r="J24" s="89" t="s">
        <v>129</v>
      </c>
      <c r="K24" s="90"/>
      <c r="T24" s="5" t="s">
        <v>129</v>
      </c>
      <c r="U24" t="s">
        <v>127</v>
      </c>
      <c r="V24" t="s">
        <v>128</v>
      </c>
    </row>
    <row r="25" spans="1:22" ht="15" thickBot="1" x14ac:dyDescent="0.35">
      <c r="A25" s="113"/>
      <c r="B25" s="113"/>
      <c r="C25" s="113"/>
      <c r="D25" s="113"/>
      <c r="E25" s="113"/>
      <c r="F25" s="113"/>
      <c r="G25" s="113"/>
      <c r="H25" s="113"/>
      <c r="I25" s="113"/>
      <c r="J25" s="113"/>
      <c r="K25" s="113"/>
    </row>
    <row r="26" spans="1:22" ht="30" customHeight="1" thickBot="1" x14ac:dyDescent="0.35">
      <c r="A26" s="32"/>
      <c r="B26" s="46" t="s">
        <v>3</v>
      </c>
      <c r="C26" s="84" t="s">
        <v>147</v>
      </c>
      <c r="D26" s="85"/>
      <c r="E26" s="86" t="s">
        <v>144</v>
      </c>
      <c r="F26" s="85"/>
      <c r="G26" s="86" t="s">
        <v>145</v>
      </c>
      <c r="H26" s="85"/>
      <c r="I26" s="86" t="s">
        <v>146</v>
      </c>
      <c r="J26" s="84"/>
      <c r="K26" s="166"/>
    </row>
    <row r="27" spans="1:22" ht="38.25" customHeight="1" thickBot="1" x14ac:dyDescent="0.35">
      <c r="A27" s="32"/>
      <c r="B27" s="52"/>
      <c r="C27" s="87" t="s">
        <v>148</v>
      </c>
      <c r="D27" s="88"/>
      <c r="E27" s="167" t="s">
        <v>58</v>
      </c>
      <c r="F27" s="168"/>
      <c r="G27" s="167" t="s">
        <v>58</v>
      </c>
      <c r="H27" s="168"/>
      <c r="I27" s="171" t="s">
        <v>58</v>
      </c>
      <c r="J27" s="172"/>
      <c r="K27" s="173"/>
    </row>
    <row r="28" spans="1:22" ht="38.25" customHeight="1" thickBot="1" x14ac:dyDescent="0.35">
      <c r="A28" s="32"/>
      <c r="B28" s="52"/>
      <c r="C28" s="87" t="s">
        <v>149</v>
      </c>
      <c r="D28" s="88"/>
      <c r="E28" s="167" t="s">
        <v>58</v>
      </c>
      <c r="F28" s="168"/>
      <c r="G28" s="167" t="s">
        <v>58</v>
      </c>
      <c r="H28" s="168"/>
      <c r="I28" s="171" t="s">
        <v>58</v>
      </c>
      <c r="J28" s="172"/>
      <c r="K28" s="173"/>
    </row>
    <row r="29" spans="1:22" s="50" customFormat="1" ht="22.5" customHeight="1" thickBot="1" x14ac:dyDescent="0.35">
      <c r="A29" s="49"/>
      <c r="B29" s="53"/>
      <c r="C29" s="87" t="s">
        <v>150</v>
      </c>
      <c r="D29" s="88"/>
      <c r="E29" s="167" t="s">
        <v>58</v>
      </c>
      <c r="F29" s="168"/>
      <c r="G29" s="167" t="s">
        <v>58</v>
      </c>
      <c r="H29" s="168"/>
      <c r="I29" s="174" t="s">
        <v>58</v>
      </c>
      <c r="J29" s="175"/>
      <c r="K29" s="176"/>
    </row>
    <row r="30" spans="1:22" ht="13.2" customHeight="1" thickBot="1" x14ac:dyDescent="0.35">
      <c r="A30" s="32"/>
      <c r="B30" s="54"/>
      <c r="C30" s="187" t="s">
        <v>151</v>
      </c>
      <c r="D30" s="187"/>
      <c r="E30" s="169" t="s">
        <v>58</v>
      </c>
      <c r="F30" s="170"/>
      <c r="G30" s="169" t="s">
        <v>58</v>
      </c>
      <c r="H30" s="170"/>
      <c r="I30" s="177" t="s">
        <v>58</v>
      </c>
      <c r="J30" s="178"/>
      <c r="K30" s="179"/>
    </row>
    <row r="31" spans="1:22" ht="13.2" customHeight="1" thickBot="1" x14ac:dyDescent="0.35">
      <c r="A31" s="32"/>
      <c r="B31" s="46"/>
      <c r="C31" s="180" t="s">
        <v>152</v>
      </c>
      <c r="D31" s="181"/>
      <c r="E31" s="182" t="e">
        <f>E27+E28+E29+E30</f>
        <v>#VALUE!</v>
      </c>
      <c r="F31" s="183"/>
      <c r="G31" s="182" t="e">
        <f>G27+G28+G29+G30</f>
        <v>#VALUE!</v>
      </c>
      <c r="H31" s="183"/>
      <c r="I31" s="184" t="e">
        <f>I27+I28+I29+I30</f>
        <v>#VALUE!</v>
      </c>
      <c r="J31" s="172"/>
      <c r="K31" s="173"/>
    </row>
    <row r="32" spans="1:22" ht="13.2" customHeight="1" x14ac:dyDescent="0.3">
      <c r="A32" s="32"/>
      <c r="B32" s="51"/>
      <c r="C32" s="185" t="s">
        <v>153</v>
      </c>
      <c r="D32" s="185"/>
      <c r="E32" s="185"/>
      <c r="F32" s="185"/>
      <c r="G32" s="185"/>
      <c r="H32" s="185"/>
      <c r="I32" s="56"/>
      <c r="J32" s="56"/>
      <c r="K32" s="56"/>
    </row>
    <row r="33" spans="1:17" ht="13.2" customHeight="1" x14ac:dyDescent="0.3">
      <c r="A33" s="32"/>
      <c r="B33" s="51"/>
      <c r="C33" s="186" t="s">
        <v>155</v>
      </c>
      <c r="D33" s="186"/>
      <c r="E33" s="186"/>
      <c r="F33" s="55"/>
      <c r="G33" s="55"/>
      <c r="H33" s="55"/>
      <c r="I33" s="56"/>
      <c r="J33" s="56"/>
      <c r="K33" s="56"/>
    </row>
    <row r="34" spans="1:17" ht="13.2" customHeight="1" x14ac:dyDescent="0.3">
      <c r="A34" s="32"/>
      <c r="B34" s="51"/>
      <c r="C34" s="57" t="s">
        <v>154</v>
      </c>
      <c r="D34" s="57"/>
      <c r="E34" s="57"/>
      <c r="F34" s="55"/>
      <c r="G34" s="55"/>
      <c r="H34" s="55"/>
      <c r="I34" s="56"/>
      <c r="J34" s="56"/>
      <c r="K34" s="56"/>
    </row>
    <row r="35" spans="1:17" ht="15" thickBot="1" x14ac:dyDescent="0.35">
      <c r="A35" s="32"/>
      <c r="B35" s="25"/>
      <c r="C35" s="47"/>
      <c r="D35" s="47"/>
      <c r="E35" s="47"/>
      <c r="F35" s="47"/>
      <c r="G35" s="47"/>
      <c r="H35" s="47"/>
      <c r="I35" s="48"/>
      <c r="J35" s="48"/>
      <c r="K35" s="48"/>
      <c r="Q35" s="40"/>
    </row>
    <row r="36" spans="1:17" ht="43.95" customHeight="1" thickBot="1" x14ac:dyDescent="0.35">
      <c r="A36" s="137"/>
      <c r="B36" s="35">
        <v>5</v>
      </c>
      <c r="C36" s="132" t="s">
        <v>111</v>
      </c>
      <c r="D36" s="132"/>
      <c r="E36" s="132"/>
      <c r="F36" s="132"/>
      <c r="G36" s="132"/>
      <c r="H36" s="132"/>
      <c r="I36" s="132"/>
      <c r="J36" s="132"/>
      <c r="K36" s="133"/>
    </row>
    <row r="37" spans="1:17" ht="16.95" customHeight="1" x14ac:dyDescent="0.3">
      <c r="A37" s="137"/>
      <c r="B37" s="31" t="s">
        <v>76</v>
      </c>
      <c r="C37" s="36" t="s">
        <v>63</v>
      </c>
      <c r="D37" s="147" t="s">
        <v>68</v>
      </c>
      <c r="E37" s="147"/>
      <c r="F37" s="147"/>
      <c r="G37" s="147"/>
      <c r="H37" s="147"/>
      <c r="I37" s="145" t="s">
        <v>64</v>
      </c>
      <c r="J37" s="145"/>
      <c r="K37" s="146"/>
    </row>
    <row r="38" spans="1:17" x14ac:dyDescent="0.3">
      <c r="A38" s="137"/>
      <c r="B38" s="27" t="s">
        <v>103</v>
      </c>
      <c r="C38" s="16" t="s">
        <v>58</v>
      </c>
      <c r="D38" s="128" t="s">
        <v>97</v>
      </c>
      <c r="E38" s="128"/>
      <c r="F38" s="128"/>
      <c r="G38" s="128"/>
      <c r="H38" s="128"/>
      <c r="I38" s="82" t="e">
        <f>J31/J18*D38</f>
        <v>#VALUE!</v>
      </c>
      <c r="J38" s="82"/>
      <c r="K38" s="83"/>
    </row>
    <row r="39" spans="1:17" x14ac:dyDescent="0.3">
      <c r="A39" s="137"/>
      <c r="B39" s="27" t="s">
        <v>104</v>
      </c>
      <c r="C39" s="16" t="s">
        <v>58</v>
      </c>
      <c r="D39" s="128" t="s">
        <v>97</v>
      </c>
      <c r="E39" s="128"/>
      <c r="F39" s="128"/>
      <c r="G39" s="128"/>
      <c r="H39" s="128"/>
      <c r="I39" s="131" t="e">
        <f>I31/J18*D39</f>
        <v>#VALUE!</v>
      </c>
      <c r="J39" s="129"/>
      <c r="K39" s="130"/>
    </row>
    <row r="40" spans="1:17" x14ac:dyDescent="0.3">
      <c r="A40" s="137"/>
      <c r="B40" s="27" t="s">
        <v>105</v>
      </c>
      <c r="C40" s="16" t="s">
        <v>58</v>
      </c>
      <c r="D40" s="128" t="s">
        <v>97</v>
      </c>
      <c r="E40" s="128"/>
      <c r="F40" s="128"/>
      <c r="G40" s="128"/>
      <c r="H40" s="128"/>
      <c r="I40" s="82" t="e">
        <f>I31/J18*D40</f>
        <v>#VALUE!</v>
      </c>
      <c r="J40" s="129"/>
      <c r="K40" s="130"/>
    </row>
    <row r="41" spans="1:17" x14ac:dyDescent="0.3">
      <c r="A41" s="137"/>
      <c r="B41" s="27" t="s">
        <v>106</v>
      </c>
      <c r="C41" s="16" t="s">
        <v>58</v>
      </c>
      <c r="D41" s="128" t="s">
        <v>97</v>
      </c>
      <c r="E41" s="128"/>
      <c r="F41" s="128"/>
      <c r="G41" s="128"/>
      <c r="H41" s="128"/>
      <c r="I41" s="131" t="e">
        <f>I31/J18*D41</f>
        <v>#VALUE!</v>
      </c>
      <c r="J41" s="129"/>
      <c r="K41" s="130"/>
    </row>
    <row r="42" spans="1:17" x14ac:dyDescent="0.3">
      <c r="A42" s="137"/>
      <c r="B42" s="27" t="s">
        <v>107</v>
      </c>
      <c r="C42" s="16" t="s">
        <v>58</v>
      </c>
      <c r="D42" s="128" t="s">
        <v>97</v>
      </c>
      <c r="E42" s="128"/>
      <c r="F42" s="128"/>
      <c r="G42" s="128"/>
      <c r="H42" s="128"/>
      <c r="I42" s="131" t="e">
        <f>I31/J18*D42</f>
        <v>#VALUE!</v>
      </c>
      <c r="J42" s="129"/>
      <c r="K42" s="130"/>
    </row>
    <row r="43" spans="1:17" ht="15" thickBot="1" x14ac:dyDescent="0.35">
      <c r="A43" s="137"/>
      <c r="B43" s="28" t="s">
        <v>6</v>
      </c>
      <c r="C43" s="16" t="s">
        <v>58</v>
      </c>
      <c r="D43" s="128" t="s">
        <v>97</v>
      </c>
      <c r="E43" s="128"/>
      <c r="F43" s="128"/>
      <c r="G43" s="128"/>
      <c r="H43" s="128"/>
      <c r="I43" s="142" t="e">
        <f>I31/J18*D43</f>
        <v>#VALUE!</v>
      </c>
      <c r="J43" s="143"/>
      <c r="K43" s="144"/>
    </row>
    <row r="44" spans="1:17" ht="15" thickBot="1" x14ac:dyDescent="0.35">
      <c r="A44" s="137"/>
      <c r="B44" s="126" t="s">
        <v>21</v>
      </c>
      <c r="C44" s="127"/>
      <c r="D44" s="73">
        <f>+SUM(D38:H43)</f>
        <v>0</v>
      </c>
      <c r="E44" s="73"/>
      <c r="F44" s="73"/>
      <c r="G44" s="73"/>
      <c r="H44" s="73"/>
      <c r="I44" s="73" t="e">
        <f>I31/J18*D44</f>
        <v>#VALUE!</v>
      </c>
      <c r="J44" s="73"/>
      <c r="K44" s="74"/>
    </row>
    <row r="45" spans="1:17" ht="14.4" customHeight="1" x14ac:dyDescent="0.3">
      <c r="A45" s="32"/>
      <c r="B45" s="33"/>
      <c r="C45" s="33"/>
      <c r="D45" s="34"/>
      <c r="E45" s="34"/>
      <c r="F45" s="34"/>
      <c r="G45" s="34"/>
      <c r="H45" s="34"/>
      <c r="I45" s="34"/>
      <c r="J45" s="34"/>
      <c r="K45" s="34"/>
    </row>
    <row r="46" spans="1:17" ht="15" thickBot="1" x14ac:dyDescent="0.35">
      <c r="A46" s="32"/>
      <c r="B46" s="33"/>
      <c r="C46" s="33"/>
      <c r="D46" s="34"/>
      <c r="E46" s="34"/>
      <c r="F46" s="34"/>
      <c r="G46" s="34"/>
      <c r="H46" s="34"/>
      <c r="I46" s="34"/>
      <c r="J46" s="34"/>
      <c r="K46" s="34"/>
    </row>
    <row r="47" spans="1:17" ht="45" customHeight="1" thickBot="1" x14ac:dyDescent="0.35">
      <c r="A47" s="32"/>
      <c r="B47" s="18" t="s">
        <v>13</v>
      </c>
      <c r="C47" s="132" t="s">
        <v>130</v>
      </c>
      <c r="D47" s="132"/>
      <c r="E47" s="132"/>
      <c r="F47" s="132"/>
      <c r="G47" s="132"/>
      <c r="H47" s="132"/>
      <c r="I47" s="132"/>
      <c r="J47" s="132"/>
      <c r="K47" s="133"/>
    </row>
    <row r="48" spans="1:17" ht="44.4" customHeight="1" x14ac:dyDescent="0.3">
      <c r="A48" s="32"/>
      <c r="B48" s="27" t="s">
        <v>108</v>
      </c>
      <c r="C48" s="15" t="s">
        <v>63</v>
      </c>
      <c r="D48" s="161" t="s">
        <v>112</v>
      </c>
      <c r="E48" s="162"/>
      <c r="F48" s="163"/>
      <c r="G48" s="161" t="s">
        <v>113</v>
      </c>
      <c r="H48" s="163"/>
      <c r="I48" s="164" t="s">
        <v>64</v>
      </c>
      <c r="J48" s="164"/>
      <c r="K48" s="165"/>
    </row>
    <row r="49" spans="1:25" x14ac:dyDescent="0.3">
      <c r="A49" s="32"/>
      <c r="B49" s="27" t="s">
        <v>114</v>
      </c>
      <c r="C49" s="16" t="s">
        <v>58</v>
      </c>
      <c r="D49" s="79" t="s">
        <v>58</v>
      </c>
      <c r="E49" s="80"/>
      <c r="F49" s="81"/>
      <c r="G49" s="79" t="s">
        <v>97</v>
      </c>
      <c r="H49" s="81"/>
      <c r="I49" s="82" t="e">
        <f>+I31/J18*G49</f>
        <v>#VALUE!</v>
      </c>
      <c r="J49" s="82"/>
      <c r="K49" s="83"/>
    </row>
    <row r="50" spans="1:25" x14ac:dyDescent="0.3">
      <c r="A50" s="32"/>
      <c r="B50" s="27" t="s">
        <v>115</v>
      </c>
      <c r="C50" s="16" t="s">
        <v>58</v>
      </c>
      <c r="D50" s="79" t="s">
        <v>58</v>
      </c>
      <c r="E50" s="80"/>
      <c r="F50" s="81"/>
      <c r="G50" s="79" t="s">
        <v>97</v>
      </c>
      <c r="H50" s="81"/>
      <c r="I50" s="82" t="e">
        <f>+I31/J18*G50</f>
        <v>#VALUE!</v>
      </c>
      <c r="J50" s="82"/>
      <c r="K50" s="83"/>
    </row>
    <row r="51" spans="1:25" x14ac:dyDescent="0.3">
      <c r="A51" s="32"/>
      <c r="B51" s="27" t="s">
        <v>116</v>
      </c>
      <c r="C51" s="16" t="s">
        <v>58</v>
      </c>
      <c r="D51" s="79" t="s">
        <v>58</v>
      </c>
      <c r="E51" s="80"/>
      <c r="F51" s="81"/>
      <c r="G51" s="79" t="s">
        <v>97</v>
      </c>
      <c r="H51" s="81"/>
      <c r="I51" s="82" t="e">
        <f>+I31/J18*G51</f>
        <v>#VALUE!</v>
      </c>
      <c r="J51" s="82"/>
      <c r="K51" s="83"/>
    </row>
    <row r="52" spans="1:25" x14ac:dyDescent="0.3">
      <c r="A52" s="32"/>
      <c r="B52" s="27" t="s">
        <v>117</v>
      </c>
      <c r="C52" s="16" t="s">
        <v>58</v>
      </c>
      <c r="D52" s="79" t="s">
        <v>58</v>
      </c>
      <c r="E52" s="80"/>
      <c r="F52" s="81"/>
      <c r="G52" s="79" t="s">
        <v>97</v>
      </c>
      <c r="H52" s="81"/>
      <c r="I52" s="82" t="e">
        <f>+I31/J18*G52</f>
        <v>#VALUE!</v>
      </c>
      <c r="J52" s="82"/>
      <c r="K52" s="83"/>
    </row>
    <row r="53" spans="1:25" x14ac:dyDescent="0.3">
      <c r="A53" s="32"/>
      <c r="B53" s="27" t="s">
        <v>118</v>
      </c>
      <c r="C53" s="16" t="s">
        <v>58</v>
      </c>
      <c r="D53" s="79" t="s">
        <v>58</v>
      </c>
      <c r="E53" s="80"/>
      <c r="F53" s="81"/>
      <c r="G53" s="79" t="s">
        <v>97</v>
      </c>
      <c r="H53" s="81"/>
      <c r="I53" s="82" t="e">
        <f>+I31/J18*G53</f>
        <v>#VALUE!</v>
      </c>
      <c r="J53" s="82"/>
      <c r="K53" s="83"/>
    </row>
    <row r="54" spans="1:25" ht="15" thickBot="1" x14ac:dyDescent="0.35">
      <c r="A54" s="32"/>
      <c r="B54" s="28" t="s">
        <v>6</v>
      </c>
      <c r="C54" s="16" t="s">
        <v>58</v>
      </c>
      <c r="D54" s="79" t="s">
        <v>58</v>
      </c>
      <c r="E54" s="80"/>
      <c r="F54" s="81"/>
      <c r="G54" s="79" t="s">
        <v>97</v>
      </c>
      <c r="H54" s="81"/>
      <c r="I54" s="82" t="e">
        <f>+I31/J18*G54</f>
        <v>#VALUE!</v>
      </c>
      <c r="J54" s="82"/>
      <c r="K54" s="83"/>
    </row>
    <row r="55" spans="1:25" ht="15" thickBot="1" x14ac:dyDescent="0.35">
      <c r="A55" s="32"/>
      <c r="B55" s="69" t="s">
        <v>21</v>
      </c>
      <c r="C55" s="70"/>
      <c r="D55" s="70"/>
      <c r="E55" s="70"/>
      <c r="F55" s="71"/>
      <c r="G55" s="72">
        <f>+SUM(G49:H54)</f>
        <v>0</v>
      </c>
      <c r="H55" s="71"/>
      <c r="I55" s="73" t="e">
        <f>+I31/J18*G55</f>
        <v>#VALUE!</v>
      </c>
      <c r="J55" s="73"/>
      <c r="K55" s="74"/>
    </row>
    <row r="56" spans="1:25" x14ac:dyDescent="0.3">
      <c r="A56" s="32"/>
      <c r="B56" s="33"/>
      <c r="C56" s="33"/>
      <c r="D56" s="34"/>
      <c r="E56" s="34"/>
      <c r="F56" s="34"/>
      <c r="G56" s="34"/>
      <c r="H56" s="34"/>
      <c r="I56" s="34"/>
      <c r="J56" s="34"/>
      <c r="K56" s="34"/>
    </row>
    <row r="57" spans="1:25" ht="15" thickBot="1" x14ac:dyDescent="0.35">
      <c r="A57" s="113"/>
      <c r="B57" s="113"/>
      <c r="C57" s="113"/>
      <c r="D57" s="113"/>
      <c r="E57" s="113"/>
      <c r="F57" s="113"/>
      <c r="G57" s="113"/>
      <c r="H57" s="113"/>
      <c r="I57" s="113"/>
      <c r="J57" s="113"/>
      <c r="K57" s="113"/>
      <c r="M57" s="2"/>
      <c r="N57" s="1"/>
      <c r="O57" s="1"/>
      <c r="P57" s="1"/>
      <c r="Q57" s="1"/>
      <c r="R57" s="1"/>
      <c r="S57" s="1"/>
      <c r="T57" s="1"/>
      <c r="U57" s="1"/>
      <c r="V57" s="1"/>
      <c r="W57" s="1"/>
      <c r="X57" s="1"/>
      <c r="Y57" s="1"/>
    </row>
    <row r="58" spans="1:25" ht="27.6" customHeight="1" thickBot="1" x14ac:dyDescent="0.35">
      <c r="A58" s="137"/>
      <c r="B58" s="35" t="s">
        <v>119</v>
      </c>
      <c r="C58" s="132" t="s">
        <v>165</v>
      </c>
      <c r="D58" s="132"/>
      <c r="E58" s="132"/>
      <c r="F58" s="132"/>
      <c r="G58" s="132"/>
      <c r="H58" s="132"/>
      <c r="I58" s="132"/>
      <c r="J58" s="132"/>
      <c r="K58" s="133"/>
      <c r="M58" s="2"/>
      <c r="N58" s="1"/>
      <c r="O58" s="1"/>
      <c r="P58" s="1"/>
      <c r="Q58" s="1"/>
      <c r="R58" s="1"/>
      <c r="S58" s="1"/>
      <c r="T58" s="1"/>
      <c r="U58" s="1"/>
      <c r="V58" s="1"/>
      <c r="W58" s="1"/>
      <c r="X58" s="1"/>
      <c r="Y58" s="1"/>
    </row>
    <row r="59" spans="1:25" x14ac:dyDescent="0.3">
      <c r="A59" s="137"/>
      <c r="B59" s="31" t="s">
        <v>120</v>
      </c>
      <c r="C59" s="134" t="s">
        <v>8</v>
      </c>
      <c r="D59" s="134"/>
      <c r="E59" s="134"/>
      <c r="F59" s="134"/>
      <c r="G59" s="134"/>
      <c r="H59" s="134"/>
      <c r="I59" s="152" t="s">
        <v>58</v>
      </c>
      <c r="J59" s="152"/>
      <c r="K59" s="153"/>
      <c r="M59" s="2"/>
      <c r="N59" s="1"/>
      <c r="O59" s="1"/>
      <c r="P59" s="1"/>
      <c r="Q59" s="1"/>
      <c r="R59" s="1"/>
      <c r="S59" s="1"/>
      <c r="T59" s="1"/>
      <c r="U59" s="1"/>
      <c r="V59" s="1"/>
      <c r="W59" s="1"/>
      <c r="X59" s="1"/>
      <c r="Y59" s="1"/>
    </row>
    <row r="60" spans="1:25" x14ac:dyDescent="0.3">
      <c r="A60" s="137"/>
      <c r="B60" s="27" t="s">
        <v>121</v>
      </c>
      <c r="C60" s="135" t="s">
        <v>9</v>
      </c>
      <c r="D60" s="135"/>
      <c r="E60" s="135"/>
      <c r="F60" s="135"/>
      <c r="G60" s="135"/>
      <c r="H60" s="135"/>
      <c r="I60" s="128" t="s">
        <v>58</v>
      </c>
      <c r="J60" s="128"/>
      <c r="K60" s="154"/>
    </row>
    <row r="61" spans="1:25" x14ac:dyDescent="0.3">
      <c r="A61" s="137"/>
      <c r="B61" s="38" t="s">
        <v>122</v>
      </c>
      <c r="C61" s="125" t="s">
        <v>43</v>
      </c>
      <c r="D61" s="125"/>
      <c r="E61" s="125"/>
      <c r="F61" s="125"/>
      <c r="G61" s="125"/>
      <c r="H61" s="125"/>
      <c r="I61" s="155" t="e">
        <f>+#REF!</f>
        <v>#REF!</v>
      </c>
      <c r="J61" s="155"/>
      <c r="K61" s="156"/>
    </row>
    <row r="62" spans="1:25" ht="24" customHeight="1" x14ac:dyDescent="0.3">
      <c r="A62" s="137"/>
      <c r="B62" s="117" t="s">
        <v>123</v>
      </c>
      <c r="C62" s="119" t="s">
        <v>110</v>
      </c>
      <c r="D62" s="120"/>
      <c r="E62" s="120"/>
      <c r="F62" s="120"/>
      <c r="G62" s="120"/>
      <c r="H62" s="121"/>
      <c r="I62" s="111" t="s">
        <v>58</v>
      </c>
      <c r="J62" s="111"/>
      <c r="K62" s="112"/>
    </row>
    <row r="63" spans="1:25" ht="18" customHeight="1" x14ac:dyDescent="0.3">
      <c r="A63" s="137"/>
      <c r="B63" s="118"/>
      <c r="C63" s="122"/>
      <c r="D63" s="123"/>
      <c r="E63" s="123"/>
      <c r="F63" s="123"/>
      <c r="G63" s="123"/>
      <c r="H63" s="124"/>
      <c r="I63" s="111" t="s">
        <v>58</v>
      </c>
      <c r="J63" s="111"/>
      <c r="K63" s="112"/>
    </row>
    <row r="64" spans="1:25" ht="15" thickBot="1" x14ac:dyDescent="0.35">
      <c r="A64" s="137"/>
      <c r="B64" s="28" t="s">
        <v>124</v>
      </c>
      <c r="C64" s="151" t="s">
        <v>44</v>
      </c>
      <c r="D64" s="151"/>
      <c r="E64" s="151"/>
      <c r="F64" s="151"/>
      <c r="G64" s="151"/>
      <c r="H64" s="151"/>
      <c r="I64" s="157" t="s">
        <v>58</v>
      </c>
      <c r="J64" s="157"/>
      <c r="K64" s="158"/>
    </row>
    <row r="65" spans="1:25" ht="15" thickBot="1" x14ac:dyDescent="0.35">
      <c r="A65" s="32"/>
      <c r="B65" s="25"/>
      <c r="C65" s="45"/>
      <c r="D65" s="45"/>
      <c r="E65" s="45"/>
      <c r="F65" s="45"/>
      <c r="G65" s="45"/>
      <c r="H65" s="45"/>
      <c r="I65" s="56"/>
      <c r="J65" s="56"/>
      <c r="K65" s="56"/>
    </row>
    <row r="66" spans="1:25" ht="27.6" customHeight="1" thickBot="1" x14ac:dyDescent="0.35">
      <c r="A66" s="137"/>
      <c r="B66" s="35" t="s">
        <v>160</v>
      </c>
      <c r="C66" s="132" t="s">
        <v>166</v>
      </c>
      <c r="D66" s="132"/>
      <c r="E66" s="132"/>
      <c r="F66" s="132"/>
      <c r="G66" s="132"/>
      <c r="H66" s="132"/>
      <c r="I66" s="132"/>
      <c r="J66" s="132"/>
      <c r="K66" s="133"/>
      <c r="M66" s="2"/>
      <c r="N66" s="1"/>
      <c r="O66" s="1"/>
      <c r="P66" s="1"/>
      <c r="Q66" s="1"/>
      <c r="R66" s="1"/>
      <c r="S66" s="1"/>
      <c r="T66" s="1"/>
      <c r="U66" s="1"/>
      <c r="V66" s="1"/>
      <c r="W66" s="1"/>
      <c r="X66" s="1"/>
      <c r="Y66" s="1"/>
    </row>
    <row r="67" spans="1:25" ht="14.4" customHeight="1" x14ac:dyDescent="0.3">
      <c r="A67" s="137"/>
      <c r="B67" s="31" t="s">
        <v>161</v>
      </c>
      <c r="C67" s="134" t="s">
        <v>157</v>
      </c>
      <c r="D67" s="134"/>
      <c r="E67" s="134"/>
      <c r="F67" s="134"/>
      <c r="G67" s="134"/>
      <c r="H67" s="134"/>
      <c r="I67" s="152" t="s">
        <v>58</v>
      </c>
      <c r="J67" s="152"/>
      <c r="K67" s="153"/>
      <c r="M67" s="2"/>
      <c r="N67" s="1"/>
      <c r="O67" s="1"/>
      <c r="P67" s="1"/>
      <c r="Q67" s="1"/>
      <c r="R67" s="1"/>
      <c r="S67" s="1"/>
      <c r="T67" s="1"/>
      <c r="U67" s="1"/>
      <c r="V67" s="1"/>
      <c r="W67" s="1"/>
      <c r="X67" s="1"/>
      <c r="Y67" s="1"/>
    </row>
    <row r="68" spans="1:25" ht="14.4" customHeight="1" x14ac:dyDescent="0.3">
      <c r="A68" s="137"/>
      <c r="B68" s="27" t="s">
        <v>162</v>
      </c>
      <c r="C68" s="135" t="s">
        <v>158</v>
      </c>
      <c r="D68" s="135"/>
      <c r="E68" s="135"/>
      <c r="F68" s="135"/>
      <c r="G68" s="135"/>
      <c r="H68" s="135"/>
      <c r="I68" s="128" t="s">
        <v>58</v>
      </c>
      <c r="J68" s="128"/>
      <c r="K68" s="154"/>
    </row>
    <row r="69" spans="1:25" x14ac:dyDescent="0.3">
      <c r="A69" s="137"/>
      <c r="B69" s="38" t="s">
        <v>163</v>
      </c>
      <c r="C69" s="125" t="s">
        <v>43</v>
      </c>
      <c r="D69" s="125"/>
      <c r="E69" s="125"/>
      <c r="F69" s="125"/>
      <c r="G69" s="125"/>
      <c r="H69" s="125"/>
      <c r="I69" s="155" t="e">
        <f>+I39</f>
        <v>#VALUE!</v>
      </c>
      <c r="J69" s="155"/>
      <c r="K69" s="156"/>
    </row>
    <row r="70" spans="1:25" ht="15" customHeight="1" thickBot="1" x14ac:dyDescent="0.35">
      <c r="A70" s="137"/>
      <c r="B70" s="28" t="s">
        <v>164</v>
      </c>
      <c r="C70" s="194" t="s">
        <v>159</v>
      </c>
      <c r="D70" s="195"/>
      <c r="E70" s="195"/>
      <c r="F70" s="195"/>
      <c r="G70" s="195"/>
      <c r="H70" s="196"/>
      <c r="I70" s="157" t="s">
        <v>58</v>
      </c>
      <c r="J70" s="157"/>
      <c r="K70" s="158"/>
    </row>
    <row r="71" spans="1:25" ht="15" customHeight="1" x14ac:dyDescent="0.3">
      <c r="A71" s="32"/>
      <c r="B71" s="25"/>
      <c r="C71" s="45"/>
      <c r="D71" s="45"/>
      <c r="E71" s="45"/>
      <c r="F71" s="45"/>
      <c r="G71" s="45"/>
      <c r="H71" s="45"/>
      <c r="I71" s="56"/>
      <c r="J71" s="56"/>
      <c r="K71" s="56"/>
    </row>
    <row r="72" spans="1:25" ht="15" customHeight="1" x14ac:dyDescent="0.3">
      <c r="A72" s="113"/>
      <c r="B72" s="193" t="s">
        <v>10</v>
      </c>
      <c r="C72" s="193"/>
      <c r="D72" s="193"/>
      <c r="E72" s="193"/>
      <c r="F72" s="193"/>
      <c r="G72" s="193"/>
      <c r="H72" s="193"/>
      <c r="I72" s="193"/>
      <c r="J72" s="193"/>
      <c r="K72" s="193"/>
    </row>
    <row r="73" spans="1:25" s="13" customFormat="1" ht="31.95" customHeight="1" x14ac:dyDescent="0.25">
      <c r="A73" s="113"/>
      <c r="B73" s="22" t="s">
        <v>2</v>
      </c>
      <c r="C73" s="192" t="s">
        <v>18</v>
      </c>
      <c r="D73" s="192"/>
      <c r="E73" s="192"/>
      <c r="F73" s="192"/>
      <c r="G73" s="192"/>
      <c r="H73" s="192"/>
      <c r="I73" s="192"/>
      <c r="J73" s="192"/>
      <c r="K73" s="192"/>
      <c r="L73" s="20"/>
      <c r="M73" s="20"/>
    </row>
    <row r="74" spans="1:25" s="13" customFormat="1" ht="13.95" customHeight="1" x14ac:dyDescent="0.25">
      <c r="A74" s="113"/>
      <c r="B74" s="22" t="s">
        <v>3</v>
      </c>
      <c r="C74" s="192" t="s">
        <v>109</v>
      </c>
      <c r="D74" s="192"/>
      <c r="E74" s="192"/>
      <c r="F74" s="192"/>
      <c r="G74" s="192"/>
      <c r="H74" s="192"/>
      <c r="I74" s="192"/>
      <c r="J74" s="192"/>
      <c r="K74" s="192"/>
      <c r="L74" s="20"/>
      <c r="M74" s="20"/>
    </row>
    <row r="75" spans="1:25" s="13" customFormat="1" ht="24.6" customHeight="1" x14ac:dyDescent="0.25">
      <c r="A75" s="113"/>
      <c r="B75" s="22" t="s">
        <v>5</v>
      </c>
      <c r="C75" s="192" t="s">
        <v>90</v>
      </c>
      <c r="D75" s="192"/>
      <c r="E75" s="192"/>
      <c r="F75" s="192"/>
      <c r="G75" s="192"/>
      <c r="H75" s="192"/>
      <c r="I75" s="192"/>
      <c r="J75" s="192"/>
      <c r="K75" s="192"/>
      <c r="L75" s="20"/>
      <c r="M75" s="20"/>
    </row>
    <row r="76" spans="1:25" s="13" customFormat="1" ht="23.4" customHeight="1" x14ac:dyDescent="0.25">
      <c r="A76" s="113"/>
      <c r="B76" s="22" t="s">
        <v>11</v>
      </c>
      <c r="C76" s="191" t="s">
        <v>142</v>
      </c>
      <c r="D76" s="191"/>
      <c r="E76" s="191"/>
      <c r="F76" s="191"/>
      <c r="G76" s="191"/>
      <c r="H76" s="191"/>
      <c r="I76" s="191"/>
      <c r="J76" s="191"/>
      <c r="K76" s="191"/>
      <c r="L76" s="20"/>
      <c r="M76" s="20"/>
    </row>
    <row r="77" spans="1:25" s="13" customFormat="1" ht="23.4" customHeight="1" x14ac:dyDescent="0.25">
      <c r="A77" s="113"/>
      <c r="B77" s="22" t="s">
        <v>12</v>
      </c>
      <c r="C77" s="189" t="s">
        <v>167</v>
      </c>
      <c r="D77" s="189"/>
      <c r="E77" s="189"/>
      <c r="F77" s="189"/>
      <c r="G77" s="189"/>
      <c r="H77" s="189"/>
      <c r="I77" s="189"/>
      <c r="J77" s="189"/>
      <c r="K77" s="189"/>
      <c r="L77" s="20"/>
      <c r="M77" s="20"/>
    </row>
    <row r="78" spans="1:25" s="13" customFormat="1" ht="18" customHeight="1" x14ac:dyDescent="0.25">
      <c r="A78" s="113"/>
      <c r="B78" s="22" t="s">
        <v>13</v>
      </c>
      <c r="C78" s="190" t="s">
        <v>91</v>
      </c>
      <c r="D78" s="190"/>
      <c r="E78" s="190"/>
      <c r="F78" s="190"/>
      <c r="G78" s="190"/>
      <c r="H78" s="190"/>
      <c r="I78" s="190"/>
      <c r="J78" s="190"/>
      <c r="K78" s="190"/>
      <c r="L78" s="21"/>
      <c r="M78" s="21"/>
    </row>
    <row r="79" spans="1:25" s="13" customFormat="1" ht="45" customHeight="1" x14ac:dyDescent="0.25">
      <c r="A79" s="113"/>
      <c r="B79" s="22" t="s">
        <v>14</v>
      </c>
      <c r="C79" s="189" t="s">
        <v>137</v>
      </c>
      <c r="D79" s="189"/>
      <c r="E79" s="189"/>
      <c r="F79" s="189"/>
      <c r="G79" s="189"/>
      <c r="H79" s="189"/>
      <c r="I79" s="189"/>
      <c r="J79" s="189"/>
      <c r="K79" s="189"/>
      <c r="L79" s="20"/>
      <c r="M79" s="20"/>
      <c r="R79" s="43"/>
    </row>
    <row r="80" spans="1:25" ht="15.6" customHeight="1" x14ac:dyDescent="0.3">
      <c r="A80" s="113"/>
      <c r="B80" s="22" t="s">
        <v>15</v>
      </c>
      <c r="C80" s="186" t="s">
        <v>139</v>
      </c>
      <c r="D80" s="186"/>
      <c r="E80" s="186"/>
      <c r="F80" s="186"/>
      <c r="G80" s="186"/>
      <c r="H80" s="186"/>
      <c r="I80" s="186"/>
      <c r="J80" s="186"/>
      <c r="K80" s="186"/>
    </row>
    <row r="81" spans="1:13" ht="15.6" customHeight="1" x14ac:dyDescent="0.3">
      <c r="A81" s="113"/>
      <c r="B81" s="113"/>
      <c r="C81" s="113"/>
      <c r="D81" s="113"/>
      <c r="E81" s="113"/>
      <c r="F81" s="113"/>
      <c r="G81" s="113"/>
      <c r="H81" s="113"/>
      <c r="I81" s="113"/>
      <c r="J81" s="113"/>
      <c r="K81" s="113"/>
    </row>
    <row r="82" spans="1:13" ht="48" customHeight="1" x14ac:dyDescent="0.3">
      <c r="B82" s="188" t="s">
        <v>138</v>
      </c>
      <c r="C82" s="188"/>
      <c r="D82" s="188"/>
      <c r="E82" s="188"/>
      <c r="F82" s="188"/>
      <c r="G82" s="188"/>
      <c r="H82" s="188"/>
      <c r="I82" s="188"/>
      <c r="J82" s="188"/>
      <c r="K82" s="188"/>
      <c r="L82" s="19"/>
      <c r="M82" s="19"/>
    </row>
    <row r="83" spans="1:13" ht="34.200000000000003" customHeight="1" x14ac:dyDescent="0.3">
      <c r="A83" s="113"/>
      <c r="B83" s="113"/>
      <c r="C83" s="160"/>
      <c r="D83" s="160"/>
      <c r="E83" s="160"/>
      <c r="F83" s="160"/>
      <c r="G83" s="160"/>
      <c r="H83" s="150"/>
      <c r="I83" s="160"/>
      <c r="J83" s="160"/>
      <c r="K83" s="113"/>
    </row>
    <row r="84" spans="1:13" x14ac:dyDescent="0.3">
      <c r="A84" s="113"/>
      <c r="B84" s="113"/>
      <c r="C84" s="159" t="s">
        <v>16</v>
      </c>
      <c r="D84" s="159"/>
      <c r="E84" s="159"/>
      <c r="F84" s="159"/>
      <c r="G84" s="159"/>
      <c r="H84" s="150"/>
      <c r="I84" s="159" t="s">
        <v>17</v>
      </c>
      <c r="J84" s="159"/>
      <c r="K84" s="113"/>
    </row>
  </sheetData>
  <mergeCells count="156">
    <mergeCell ref="C30:D30"/>
    <mergeCell ref="B82:K82"/>
    <mergeCell ref="C80:K80"/>
    <mergeCell ref="C79:K79"/>
    <mergeCell ref="C78:K78"/>
    <mergeCell ref="C76:K76"/>
    <mergeCell ref="C75:K75"/>
    <mergeCell ref="C74:K74"/>
    <mergeCell ref="C73:K73"/>
    <mergeCell ref="B72:K72"/>
    <mergeCell ref="C77:K77"/>
    <mergeCell ref="C66:K66"/>
    <mergeCell ref="C67:H67"/>
    <mergeCell ref="I67:K67"/>
    <mergeCell ref="C68:H68"/>
    <mergeCell ref="I68:K68"/>
    <mergeCell ref="C69:H69"/>
    <mergeCell ref="I69:K69"/>
    <mergeCell ref="C70:H70"/>
    <mergeCell ref="I70:K70"/>
    <mergeCell ref="D51:F51"/>
    <mergeCell ref="G51:H51"/>
    <mergeCell ref="I51:K51"/>
    <mergeCell ref="I26:K26"/>
    <mergeCell ref="E27:F27"/>
    <mergeCell ref="E28:F28"/>
    <mergeCell ref="E29:F29"/>
    <mergeCell ref="E30:F30"/>
    <mergeCell ref="G27:H27"/>
    <mergeCell ref="G28:H28"/>
    <mergeCell ref="G29:H29"/>
    <mergeCell ref="G30:H30"/>
    <mergeCell ref="I27:K27"/>
    <mergeCell ref="I28:K28"/>
    <mergeCell ref="I29:K29"/>
    <mergeCell ref="I30:K30"/>
    <mergeCell ref="C31:D31"/>
    <mergeCell ref="E31:F31"/>
    <mergeCell ref="G31:H31"/>
    <mergeCell ref="I31:K31"/>
    <mergeCell ref="C32:H32"/>
    <mergeCell ref="C33:E33"/>
    <mergeCell ref="C28:D28"/>
    <mergeCell ref="C29:D29"/>
    <mergeCell ref="A36:A44"/>
    <mergeCell ref="C47:K47"/>
    <mergeCell ref="D48:F48"/>
    <mergeCell ref="G48:H48"/>
    <mergeCell ref="I48:K48"/>
    <mergeCell ref="D49:F49"/>
    <mergeCell ref="G49:H49"/>
    <mergeCell ref="I49:K49"/>
    <mergeCell ref="D50:F50"/>
    <mergeCell ref="G50:H50"/>
    <mergeCell ref="I50:K50"/>
    <mergeCell ref="A72:A80"/>
    <mergeCell ref="A81:K81"/>
    <mergeCell ref="A83:B84"/>
    <mergeCell ref="K83:K84"/>
    <mergeCell ref="H83:H84"/>
    <mergeCell ref="C64:H64"/>
    <mergeCell ref="I59:K59"/>
    <mergeCell ref="I60:K60"/>
    <mergeCell ref="I61:K61"/>
    <mergeCell ref="I63:K63"/>
    <mergeCell ref="I64:K64"/>
    <mergeCell ref="C84:G84"/>
    <mergeCell ref="I84:J84"/>
    <mergeCell ref="C83:G83"/>
    <mergeCell ref="I83:J83"/>
    <mergeCell ref="A58:A64"/>
    <mergeCell ref="A66:A70"/>
    <mergeCell ref="A11:A24"/>
    <mergeCell ref="A25:K25"/>
    <mergeCell ref="A57:K57"/>
    <mergeCell ref="A3:F4"/>
    <mergeCell ref="A6:K6"/>
    <mergeCell ref="I7:K10"/>
    <mergeCell ref="A7:E10"/>
    <mergeCell ref="F8:H8"/>
    <mergeCell ref="D42:H42"/>
    <mergeCell ref="I42:K42"/>
    <mergeCell ref="D43:H43"/>
    <mergeCell ref="I43:K43"/>
    <mergeCell ref="I37:K37"/>
    <mergeCell ref="D37:H37"/>
    <mergeCell ref="D38:H38"/>
    <mergeCell ref="I38:K38"/>
    <mergeCell ref="C36:K36"/>
    <mergeCell ref="C15:I15"/>
    <mergeCell ref="J15:K15"/>
    <mergeCell ref="C16:I16"/>
    <mergeCell ref="C22:I22"/>
    <mergeCell ref="J14:K14"/>
    <mergeCell ref="J13:K13"/>
    <mergeCell ref="C24:I24"/>
    <mergeCell ref="A1:K1"/>
    <mergeCell ref="A2:K2"/>
    <mergeCell ref="I62:K62"/>
    <mergeCell ref="G3:K3"/>
    <mergeCell ref="F9:H9"/>
    <mergeCell ref="F10:H10"/>
    <mergeCell ref="F7:G7"/>
    <mergeCell ref="B62:B63"/>
    <mergeCell ref="C62:H63"/>
    <mergeCell ref="C61:H61"/>
    <mergeCell ref="B44:C44"/>
    <mergeCell ref="D44:H44"/>
    <mergeCell ref="D40:H40"/>
    <mergeCell ref="I40:K40"/>
    <mergeCell ref="D39:H39"/>
    <mergeCell ref="I39:K39"/>
    <mergeCell ref="C58:K58"/>
    <mergeCell ref="C59:H59"/>
    <mergeCell ref="C60:H60"/>
    <mergeCell ref="I44:K44"/>
    <mergeCell ref="D41:H41"/>
    <mergeCell ref="I41:K41"/>
    <mergeCell ref="J22:K22"/>
    <mergeCell ref="C14:I14"/>
    <mergeCell ref="J24:K24"/>
    <mergeCell ref="J16:K16"/>
    <mergeCell ref="C17:I17"/>
    <mergeCell ref="J17:K17"/>
    <mergeCell ref="C18:I18"/>
    <mergeCell ref="J18:K18"/>
    <mergeCell ref="C21:I21"/>
    <mergeCell ref="J20:K20"/>
    <mergeCell ref="J19:K19"/>
    <mergeCell ref="C19:I19"/>
    <mergeCell ref="C20:I20"/>
    <mergeCell ref="J21:K21"/>
    <mergeCell ref="G4:K5"/>
    <mergeCell ref="A5:F5"/>
    <mergeCell ref="C11:K11"/>
    <mergeCell ref="C12:I12"/>
    <mergeCell ref="J12:K12"/>
    <mergeCell ref="C13:I13"/>
    <mergeCell ref="B55:F55"/>
    <mergeCell ref="G55:H55"/>
    <mergeCell ref="I55:K55"/>
    <mergeCell ref="C23:I23"/>
    <mergeCell ref="J23:K23"/>
    <mergeCell ref="D52:F52"/>
    <mergeCell ref="G52:H52"/>
    <mergeCell ref="I52:K52"/>
    <mergeCell ref="D53:F53"/>
    <mergeCell ref="G53:H53"/>
    <mergeCell ref="I53:K53"/>
    <mergeCell ref="D54:F54"/>
    <mergeCell ref="G54:H54"/>
    <mergeCell ref="I54:K54"/>
    <mergeCell ref="C26:D26"/>
    <mergeCell ref="E26:F26"/>
    <mergeCell ref="G26:H26"/>
    <mergeCell ref="C27:D27"/>
  </mergeCells>
  <dataValidations count="1">
    <dataValidation type="list" allowBlank="1" showInputMessage="1" showErrorMessage="1" sqref="J24:K24 J19:K19" xr:uid="{00000000-0002-0000-0000-000001000000}">
      <formula1>$T$24:$V$24</formula1>
    </dataValidation>
  </dataValidations>
  <pageMargins left="0.31496062992125984" right="0.31496062992125984" top="0.35433070866141736" bottom="0.35433070866141736"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7"/>
  <sheetViews>
    <sheetView topLeftCell="A40" zoomScaleNormal="100" workbookViewId="0">
      <selection activeCell="I47" sqref="I47:K47"/>
    </sheetView>
  </sheetViews>
  <sheetFormatPr defaultRowHeight="14.4" x14ac:dyDescent="0.3"/>
  <cols>
    <col min="1" max="1" width="1.88671875" customWidth="1"/>
    <col min="2" max="2" width="4.88671875" style="23" customWidth="1"/>
    <col min="3" max="3" width="9.5546875" customWidth="1"/>
    <col min="4" max="4" width="9.88671875" customWidth="1"/>
    <col min="5" max="5" width="11" customWidth="1"/>
    <col min="6" max="6" width="11.6640625" customWidth="1"/>
    <col min="8" max="8" width="12.6640625" customWidth="1"/>
    <col min="9" max="9" width="10.88671875" customWidth="1"/>
    <col min="11" max="11" width="10.33203125" customWidth="1"/>
    <col min="12" max="12" width="8.88671875" hidden="1" customWidth="1"/>
    <col min="13" max="13" width="12.6640625" hidden="1" customWidth="1"/>
    <col min="14" max="16" width="20.6640625" hidden="1" customWidth="1"/>
  </cols>
  <sheetData>
    <row r="1" spans="1:11" ht="21.6" customHeight="1" x14ac:dyDescent="0.3">
      <c r="A1" s="109" t="s">
        <v>94</v>
      </c>
      <c r="B1" s="109"/>
      <c r="C1" s="109"/>
      <c r="D1" s="109"/>
      <c r="E1" s="109"/>
      <c r="F1" s="109"/>
      <c r="G1" s="109"/>
      <c r="H1" s="109"/>
      <c r="I1" s="109"/>
      <c r="J1" s="109"/>
      <c r="K1" s="109"/>
    </row>
    <row r="2" spans="1:11" x14ac:dyDescent="0.3">
      <c r="A2" s="110" t="s">
        <v>19</v>
      </c>
      <c r="B2" s="110"/>
      <c r="C2" s="110"/>
      <c r="D2" s="110"/>
      <c r="E2" s="110"/>
      <c r="F2" s="110"/>
      <c r="G2" s="110"/>
      <c r="H2" s="110"/>
      <c r="I2" s="110"/>
      <c r="J2" s="110"/>
      <c r="K2" s="110"/>
    </row>
    <row r="3" spans="1:11" ht="45.6" customHeight="1" x14ac:dyDescent="0.3">
      <c r="G3" s="113"/>
      <c r="H3" s="113"/>
      <c r="I3" s="113"/>
      <c r="J3" s="113"/>
      <c r="K3" s="113"/>
    </row>
    <row r="4" spans="1:11" ht="21.6" customHeight="1" x14ac:dyDescent="0.3">
      <c r="F4" s="6"/>
      <c r="G4" s="58" t="s">
        <v>141</v>
      </c>
      <c r="H4" s="58"/>
      <c r="I4" s="58"/>
      <c r="J4" s="58"/>
      <c r="K4" s="58"/>
    </row>
    <row r="5" spans="1:11" ht="34.5" customHeight="1" x14ac:dyDescent="0.3">
      <c r="A5" s="138" t="s">
        <v>140</v>
      </c>
      <c r="B5" s="138"/>
      <c r="C5" s="138"/>
      <c r="D5" s="138"/>
      <c r="E5" s="138"/>
      <c r="F5" s="138"/>
      <c r="G5" s="58"/>
      <c r="H5" s="58"/>
      <c r="I5" s="58"/>
      <c r="J5" s="58"/>
      <c r="K5" s="58"/>
    </row>
    <row r="6" spans="1:11" x14ac:dyDescent="0.3">
      <c r="A6" s="138"/>
      <c r="B6" s="138"/>
      <c r="C6" s="138"/>
      <c r="D6" s="138"/>
      <c r="E6" s="138"/>
      <c r="F6" s="138"/>
    </row>
    <row r="7" spans="1:11" x14ac:dyDescent="0.3">
      <c r="B7" s="217" t="s">
        <v>55</v>
      </c>
      <c r="C7" s="140"/>
      <c r="D7" s="140"/>
      <c r="E7" s="140"/>
      <c r="F7" s="140"/>
      <c r="G7" s="140"/>
      <c r="H7" s="140"/>
      <c r="I7" s="140"/>
      <c r="J7" s="140"/>
      <c r="K7" s="140"/>
    </row>
    <row r="8" spans="1:11" ht="8.4" customHeight="1" x14ac:dyDescent="0.3">
      <c r="B8" s="24"/>
      <c r="C8" s="11"/>
      <c r="D8" s="11"/>
      <c r="E8" s="11"/>
      <c r="F8" s="11"/>
      <c r="G8" s="11"/>
      <c r="H8" s="11"/>
      <c r="I8" s="11"/>
      <c r="J8" s="11"/>
      <c r="K8" s="11"/>
    </row>
    <row r="9" spans="1:11" x14ac:dyDescent="0.3">
      <c r="B9" s="24"/>
      <c r="C9" s="11"/>
      <c r="D9" s="11"/>
      <c r="E9" s="11"/>
      <c r="F9" s="116"/>
      <c r="G9" s="116"/>
      <c r="H9" s="29" t="s">
        <v>93</v>
      </c>
      <c r="I9" s="11"/>
      <c r="J9" s="11"/>
      <c r="K9" s="11"/>
    </row>
    <row r="10" spans="1:11" ht="11.4" customHeight="1" x14ac:dyDescent="0.3">
      <c r="B10" s="24"/>
      <c r="C10" s="11"/>
      <c r="D10" s="11"/>
      <c r="E10" s="11"/>
      <c r="F10" s="218" t="s">
        <v>0</v>
      </c>
      <c r="G10" s="218"/>
      <c r="H10" s="12"/>
      <c r="I10" s="11"/>
      <c r="J10" s="11"/>
      <c r="K10" s="11"/>
    </row>
    <row r="11" spans="1:11" x14ac:dyDescent="0.3">
      <c r="B11" s="24"/>
      <c r="C11" s="11"/>
      <c r="D11" s="11"/>
      <c r="E11" s="11"/>
      <c r="F11" s="114"/>
      <c r="G11" s="114"/>
      <c r="H11" s="114"/>
      <c r="I11" s="11"/>
      <c r="J11" s="11"/>
      <c r="K11" s="11"/>
    </row>
    <row r="12" spans="1:11" ht="12.6" customHeight="1" x14ac:dyDescent="0.3">
      <c r="B12" s="24"/>
      <c r="C12" s="11"/>
      <c r="D12" s="11"/>
      <c r="E12" s="11"/>
      <c r="F12" s="115" t="s">
        <v>1</v>
      </c>
      <c r="G12" s="115"/>
      <c r="H12" s="115"/>
      <c r="I12" s="11"/>
      <c r="J12" s="11"/>
      <c r="K12" s="11"/>
    </row>
    <row r="13" spans="1:11" ht="8.4" customHeight="1" thickBot="1" x14ac:dyDescent="0.35">
      <c r="B13" s="25"/>
      <c r="C13" s="14"/>
      <c r="D13" s="14"/>
      <c r="E13" s="14"/>
      <c r="F13" s="14"/>
      <c r="G13" s="14"/>
      <c r="H13" s="14"/>
      <c r="I13" s="14"/>
      <c r="J13" s="14"/>
      <c r="K13" s="14"/>
    </row>
    <row r="14" spans="1:11" ht="13.95" customHeight="1" thickBot="1" x14ac:dyDescent="0.35">
      <c r="B14" s="26" t="s">
        <v>45</v>
      </c>
      <c r="C14" s="60" t="s">
        <v>66</v>
      </c>
      <c r="D14" s="61"/>
      <c r="E14" s="61"/>
      <c r="F14" s="61"/>
      <c r="G14" s="61"/>
      <c r="H14" s="61"/>
      <c r="I14" s="61"/>
      <c r="J14" s="61"/>
      <c r="K14" s="62"/>
    </row>
    <row r="15" spans="1:11" ht="13.95" customHeight="1" x14ac:dyDescent="0.3">
      <c r="B15" s="7" t="s">
        <v>36</v>
      </c>
      <c r="C15" s="63" t="s">
        <v>46</v>
      </c>
      <c r="D15" s="63"/>
      <c r="E15" s="63"/>
      <c r="F15" s="63"/>
      <c r="G15" s="63"/>
      <c r="H15" s="64"/>
      <c r="I15" s="64"/>
      <c r="J15" s="65" t="s">
        <v>58</v>
      </c>
      <c r="K15" s="66"/>
    </row>
    <row r="16" spans="1:11" ht="13.95" customHeight="1" x14ac:dyDescent="0.3">
      <c r="B16" s="8" t="s">
        <v>37</v>
      </c>
      <c r="C16" s="67" t="s">
        <v>47</v>
      </c>
      <c r="D16" s="68"/>
      <c r="E16" s="68"/>
      <c r="F16" s="68"/>
      <c r="G16" s="68"/>
      <c r="H16" s="68"/>
      <c r="I16" s="210"/>
      <c r="J16" s="91" t="s">
        <v>58</v>
      </c>
      <c r="K16" s="92"/>
    </row>
    <row r="17" spans="2:16" ht="13.95" customHeight="1" x14ac:dyDescent="0.3">
      <c r="B17" s="8" t="s">
        <v>38</v>
      </c>
      <c r="C17" s="136" t="s">
        <v>48</v>
      </c>
      <c r="D17" s="136"/>
      <c r="E17" s="136"/>
      <c r="F17" s="136"/>
      <c r="G17" s="136"/>
      <c r="H17" s="67"/>
      <c r="I17" s="67"/>
      <c r="J17" s="91" t="s">
        <v>58</v>
      </c>
      <c r="K17" s="92"/>
    </row>
    <row r="18" spans="2:16" ht="13.95" customHeight="1" x14ac:dyDescent="0.3">
      <c r="B18" s="8" t="s">
        <v>39</v>
      </c>
      <c r="C18" s="67" t="s">
        <v>49</v>
      </c>
      <c r="D18" s="68"/>
      <c r="E18" s="68"/>
      <c r="F18" s="68"/>
      <c r="G18" s="68"/>
      <c r="H18" s="68"/>
      <c r="I18" s="68"/>
      <c r="J18" s="91" t="s">
        <v>58</v>
      </c>
      <c r="K18" s="92"/>
    </row>
    <row r="19" spans="2:16" ht="13.95" customHeight="1" x14ac:dyDescent="0.3">
      <c r="B19" s="8" t="s">
        <v>40</v>
      </c>
      <c r="C19" s="136" t="s">
        <v>50</v>
      </c>
      <c r="D19" s="136"/>
      <c r="E19" s="136"/>
      <c r="F19" s="136"/>
      <c r="G19" s="136"/>
      <c r="H19" s="67"/>
      <c r="I19" s="67"/>
      <c r="J19" s="91" t="s">
        <v>58</v>
      </c>
      <c r="K19" s="92"/>
    </row>
    <row r="20" spans="2:16" ht="13.95" customHeight="1" x14ac:dyDescent="0.3">
      <c r="B20" s="9" t="s">
        <v>41</v>
      </c>
      <c r="C20" s="93" t="s">
        <v>101</v>
      </c>
      <c r="D20" s="93"/>
      <c r="E20" s="93"/>
      <c r="F20" s="93"/>
      <c r="G20" s="93"/>
      <c r="H20" s="94"/>
      <c r="I20" s="94"/>
      <c r="J20" s="91" t="s">
        <v>58</v>
      </c>
      <c r="K20" s="92"/>
    </row>
    <row r="21" spans="2:16" ht="13.95" customHeight="1" x14ac:dyDescent="0.3">
      <c r="B21" s="9" t="s">
        <v>51</v>
      </c>
      <c r="C21" s="95" t="s">
        <v>52</v>
      </c>
      <c r="D21" s="95"/>
      <c r="E21" s="95"/>
      <c r="F21" s="95"/>
      <c r="G21" s="95"/>
      <c r="H21" s="96"/>
      <c r="I21" s="96"/>
      <c r="J21" s="91" t="s">
        <v>58</v>
      </c>
      <c r="K21" s="92"/>
      <c r="O21" s="5"/>
    </row>
    <row r="22" spans="2:16" ht="13.95" customHeight="1" x14ac:dyDescent="0.3">
      <c r="B22" s="8" t="s">
        <v>53</v>
      </c>
      <c r="C22" s="67" t="s">
        <v>57</v>
      </c>
      <c r="D22" s="68"/>
      <c r="E22" s="68"/>
      <c r="F22" s="68"/>
      <c r="G22" s="68"/>
      <c r="H22" s="68"/>
      <c r="I22" s="210"/>
      <c r="J22" s="91" t="s">
        <v>58</v>
      </c>
      <c r="K22" s="92"/>
    </row>
    <row r="23" spans="2:16" ht="13.95" customHeight="1" x14ac:dyDescent="0.3">
      <c r="B23" s="9" t="s">
        <v>54</v>
      </c>
      <c r="C23" s="95" t="s">
        <v>61</v>
      </c>
      <c r="D23" s="95"/>
      <c r="E23" s="95"/>
      <c r="F23" s="95"/>
      <c r="G23" s="95"/>
      <c r="H23" s="96"/>
      <c r="I23" s="96"/>
      <c r="J23" s="97" t="s">
        <v>58</v>
      </c>
      <c r="K23" s="98"/>
    </row>
    <row r="24" spans="2:16" ht="28.2" customHeight="1" thickBot="1" x14ac:dyDescent="0.35">
      <c r="B24" s="10" t="s">
        <v>60</v>
      </c>
      <c r="C24" s="211" t="s">
        <v>99</v>
      </c>
      <c r="D24" s="211"/>
      <c r="E24" s="211"/>
      <c r="F24" s="211"/>
      <c r="G24" s="211"/>
      <c r="H24" s="211"/>
      <c r="I24" s="212"/>
      <c r="J24" s="213" t="s">
        <v>58</v>
      </c>
      <c r="K24" s="214"/>
    </row>
    <row r="25" spans="2:16" ht="15" thickBot="1" x14ac:dyDescent="0.35">
      <c r="B25" s="25"/>
      <c r="C25" s="14"/>
      <c r="D25" s="14"/>
      <c r="E25" s="14"/>
      <c r="F25" s="14"/>
      <c r="G25" s="14"/>
      <c r="H25" s="14"/>
      <c r="I25" s="14"/>
      <c r="J25" s="14"/>
      <c r="K25" s="14"/>
    </row>
    <row r="26" spans="2:16" ht="30" customHeight="1" x14ac:dyDescent="0.3">
      <c r="B26" s="17" t="s">
        <v>3</v>
      </c>
      <c r="C26" s="200" t="s">
        <v>100</v>
      </c>
      <c r="D26" s="200"/>
      <c r="E26" s="200"/>
      <c r="F26" s="200"/>
      <c r="G26" s="200"/>
      <c r="H26" s="200"/>
      <c r="I26" s="200"/>
      <c r="J26" s="200"/>
      <c r="K26" s="201"/>
    </row>
    <row r="27" spans="2:16" ht="13.2" customHeight="1" x14ac:dyDescent="0.3">
      <c r="B27" s="8" t="s">
        <v>4</v>
      </c>
      <c r="C27" s="215" t="s">
        <v>85</v>
      </c>
      <c r="D27" s="215"/>
      <c r="E27" s="215" t="s">
        <v>82</v>
      </c>
      <c r="F27" s="215"/>
      <c r="G27" s="215" t="s">
        <v>83</v>
      </c>
      <c r="H27" s="215"/>
      <c r="I27" s="215" t="s">
        <v>84</v>
      </c>
      <c r="J27" s="215"/>
      <c r="K27" s="216"/>
      <c r="L27" s="5" t="s">
        <v>65</v>
      </c>
      <c r="M27" s="30" t="s">
        <v>85</v>
      </c>
      <c r="N27" s="30" t="s">
        <v>82</v>
      </c>
      <c r="O27" s="30" t="s">
        <v>83</v>
      </c>
      <c r="P27" s="30" t="s">
        <v>84</v>
      </c>
    </row>
    <row r="28" spans="2:16" ht="13.2" customHeight="1" thickBot="1" x14ac:dyDescent="0.35">
      <c r="B28" s="10" t="s">
        <v>59</v>
      </c>
      <c r="C28" s="208" t="s">
        <v>96</v>
      </c>
      <c r="D28" s="208"/>
      <c r="E28" s="208" t="s">
        <v>96</v>
      </c>
      <c r="F28" s="208"/>
      <c r="G28" s="208" t="s">
        <v>96</v>
      </c>
      <c r="H28" s="208"/>
      <c r="I28" s="204" t="s">
        <v>96</v>
      </c>
      <c r="J28" s="204"/>
      <c r="K28" s="209"/>
    </row>
    <row r="29" spans="2:16" ht="15" thickBot="1" x14ac:dyDescent="0.35">
      <c r="B29" s="25"/>
      <c r="C29" s="14"/>
      <c r="D29" s="14"/>
      <c r="E29" s="14"/>
      <c r="F29" s="14"/>
      <c r="G29" s="14"/>
      <c r="H29" s="14"/>
      <c r="I29" s="14"/>
      <c r="J29" s="14"/>
      <c r="K29" s="14"/>
    </row>
    <row r="30" spans="2:16" x14ac:dyDescent="0.3">
      <c r="B30" s="18" t="s">
        <v>5</v>
      </c>
      <c r="C30" s="202" t="s">
        <v>56</v>
      </c>
      <c r="D30" s="202"/>
      <c r="E30" s="202"/>
      <c r="F30" s="202"/>
      <c r="G30" s="202"/>
      <c r="H30" s="202"/>
      <c r="I30" s="202"/>
      <c r="J30" s="202"/>
      <c r="K30" s="203"/>
    </row>
    <row r="31" spans="2:16" x14ac:dyDescent="0.3">
      <c r="B31" s="27" t="s">
        <v>42</v>
      </c>
      <c r="C31" s="82" t="s">
        <v>98</v>
      </c>
      <c r="D31" s="82"/>
      <c r="E31" s="82"/>
      <c r="F31" s="82" t="s">
        <v>62</v>
      </c>
      <c r="G31" s="82"/>
      <c r="H31" s="82"/>
      <c r="I31" s="82" t="s">
        <v>81</v>
      </c>
      <c r="J31" s="82"/>
      <c r="K31" s="83"/>
    </row>
    <row r="32" spans="2:16" ht="15" thickBot="1" x14ac:dyDescent="0.35">
      <c r="B32" s="28" t="s">
        <v>69</v>
      </c>
      <c r="C32" s="204" t="s">
        <v>65</v>
      </c>
      <c r="D32" s="204"/>
      <c r="E32" s="204"/>
      <c r="F32" s="204" t="s">
        <v>96</v>
      </c>
      <c r="G32" s="205"/>
      <c r="H32" s="205"/>
      <c r="I32" s="205" t="str">
        <f>IF(C32=E27,E28,IF(C32=G27,G28*(J22/100)+E28-F32,IF(C32=I27,I28,IF(C32=C27,C28-F32,"Suveskite visą informaciją"))))</f>
        <v>Suveskite visą informaciją</v>
      </c>
      <c r="J32" s="205"/>
      <c r="K32" s="206"/>
    </row>
    <row r="33" spans="2:25" ht="15" thickBot="1" x14ac:dyDescent="0.35">
      <c r="B33" s="25"/>
      <c r="C33" s="14"/>
      <c r="D33" s="14"/>
      <c r="E33" s="14"/>
      <c r="F33" s="14"/>
      <c r="G33" s="14"/>
      <c r="H33" s="14"/>
      <c r="I33" s="14"/>
      <c r="J33" s="14"/>
      <c r="K33" s="14"/>
    </row>
    <row r="34" spans="2:25" ht="45.6" customHeight="1" x14ac:dyDescent="0.3">
      <c r="B34" s="18" t="s">
        <v>11</v>
      </c>
      <c r="C34" s="200" t="s">
        <v>67</v>
      </c>
      <c r="D34" s="200"/>
      <c r="E34" s="200"/>
      <c r="F34" s="200"/>
      <c r="G34" s="200"/>
      <c r="H34" s="200"/>
      <c r="I34" s="200"/>
      <c r="J34" s="200"/>
      <c r="K34" s="201"/>
    </row>
    <row r="35" spans="2:25" ht="16.95" customHeight="1" x14ac:dyDescent="0.3">
      <c r="B35" s="27" t="s">
        <v>7</v>
      </c>
      <c r="C35" s="15" t="s">
        <v>63</v>
      </c>
      <c r="D35" s="207" t="s">
        <v>68</v>
      </c>
      <c r="E35" s="207"/>
      <c r="F35" s="207"/>
      <c r="G35" s="207"/>
      <c r="H35" s="207"/>
      <c r="I35" s="164" t="s">
        <v>64</v>
      </c>
      <c r="J35" s="164"/>
      <c r="K35" s="165"/>
    </row>
    <row r="36" spans="2:25" x14ac:dyDescent="0.3">
      <c r="B36" s="27" t="s">
        <v>70</v>
      </c>
      <c r="C36" s="16" t="s">
        <v>58</v>
      </c>
      <c r="D36" s="128" t="s">
        <v>97</v>
      </c>
      <c r="E36" s="128"/>
      <c r="F36" s="128"/>
      <c r="G36" s="128"/>
      <c r="H36" s="128"/>
      <c r="I36" s="82" t="e">
        <f>I32/J21*D36</f>
        <v>#VALUE!</v>
      </c>
      <c r="J36" s="82"/>
      <c r="K36" s="83"/>
    </row>
    <row r="37" spans="2:25" x14ac:dyDescent="0.3">
      <c r="B37" s="27" t="s">
        <v>71</v>
      </c>
      <c r="C37" s="16" t="s">
        <v>58</v>
      </c>
      <c r="D37" s="128" t="s">
        <v>97</v>
      </c>
      <c r="E37" s="128"/>
      <c r="F37" s="128"/>
      <c r="G37" s="128"/>
      <c r="H37" s="128"/>
      <c r="I37" s="131" t="e">
        <f>I32/J21*D37</f>
        <v>#VALUE!</v>
      </c>
      <c r="J37" s="129"/>
      <c r="K37" s="130"/>
    </row>
    <row r="38" spans="2:25" x14ac:dyDescent="0.3">
      <c r="B38" s="27" t="s">
        <v>72</v>
      </c>
      <c r="C38" s="16" t="s">
        <v>58</v>
      </c>
      <c r="D38" s="128" t="s">
        <v>97</v>
      </c>
      <c r="E38" s="128"/>
      <c r="F38" s="128"/>
      <c r="G38" s="128"/>
      <c r="H38" s="128"/>
      <c r="I38" s="82" t="e">
        <f>I32/J21*D38</f>
        <v>#VALUE!</v>
      </c>
      <c r="J38" s="129"/>
      <c r="K38" s="130"/>
    </row>
    <row r="39" spans="2:25" x14ac:dyDescent="0.3">
      <c r="B39" s="27" t="s">
        <v>73</v>
      </c>
      <c r="C39" s="16" t="s">
        <v>58</v>
      </c>
      <c r="D39" s="128" t="s">
        <v>97</v>
      </c>
      <c r="E39" s="128"/>
      <c r="F39" s="128"/>
      <c r="G39" s="128"/>
      <c r="H39" s="128"/>
      <c r="I39" s="131" t="e">
        <f>I32/J21*D39</f>
        <v>#VALUE!</v>
      </c>
      <c r="J39" s="129"/>
      <c r="K39" s="130"/>
    </row>
    <row r="40" spans="2:25" x14ac:dyDescent="0.3">
      <c r="B40" s="27" t="s">
        <v>74</v>
      </c>
      <c r="C40" s="16" t="s">
        <v>58</v>
      </c>
      <c r="D40" s="128" t="s">
        <v>97</v>
      </c>
      <c r="E40" s="128"/>
      <c r="F40" s="128"/>
      <c r="G40" s="128"/>
      <c r="H40" s="128"/>
      <c r="I40" s="131" t="e">
        <f>I32/J21*D40</f>
        <v>#VALUE!</v>
      </c>
      <c r="J40" s="129"/>
      <c r="K40" s="130"/>
    </row>
    <row r="41" spans="2:25" ht="15" thickBot="1" x14ac:dyDescent="0.35">
      <c r="B41" s="28" t="s">
        <v>6</v>
      </c>
      <c r="C41" s="16" t="s">
        <v>58</v>
      </c>
      <c r="D41" s="128" t="s">
        <v>97</v>
      </c>
      <c r="E41" s="128"/>
      <c r="F41" s="128"/>
      <c r="G41" s="128"/>
      <c r="H41" s="128"/>
      <c r="I41" s="142" t="e">
        <f>I32/J21*D41</f>
        <v>#VALUE!</v>
      </c>
      <c r="J41" s="143"/>
      <c r="K41" s="144"/>
    </row>
    <row r="42" spans="2:25" ht="15" thickBot="1" x14ac:dyDescent="0.35">
      <c r="B42" s="126" t="s">
        <v>21</v>
      </c>
      <c r="C42" s="127"/>
      <c r="D42" s="73">
        <f>+SUM(D36:H41)</f>
        <v>0</v>
      </c>
      <c r="E42" s="73"/>
      <c r="F42" s="73"/>
      <c r="G42" s="73"/>
      <c r="H42" s="73"/>
      <c r="I42" s="73" t="e">
        <f>I32/J21*D42</f>
        <v>#VALUE!</v>
      </c>
      <c r="J42" s="73"/>
      <c r="K42" s="74"/>
    </row>
    <row r="43" spans="2:25" ht="15" thickBot="1" x14ac:dyDescent="0.35">
      <c r="B43" s="25"/>
      <c r="C43" s="14"/>
      <c r="D43" s="14"/>
      <c r="E43" s="14"/>
      <c r="F43" s="14"/>
      <c r="G43" s="14"/>
      <c r="H43" s="14"/>
      <c r="I43" s="14"/>
      <c r="J43" s="14"/>
      <c r="K43" s="14"/>
      <c r="M43" s="2"/>
      <c r="N43" s="1"/>
      <c r="O43" s="1"/>
      <c r="P43" s="1"/>
      <c r="Q43" s="1"/>
      <c r="R43" s="1"/>
      <c r="S43" s="1"/>
      <c r="T43" s="1"/>
      <c r="U43" s="1"/>
      <c r="V43" s="1"/>
      <c r="W43" s="1"/>
      <c r="X43" s="1"/>
      <c r="Y43" s="1"/>
    </row>
    <row r="44" spans="2:25" ht="27.6" customHeight="1" x14ac:dyDescent="0.3">
      <c r="B44" s="18" t="s">
        <v>75</v>
      </c>
      <c r="C44" s="200" t="s">
        <v>20</v>
      </c>
      <c r="D44" s="200"/>
      <c r="E44" s="200"/>
      <c r="F44" s="200"/>
      <c r="G44" s="200"/>
      <c r="H44" s="200"/>
      <c r="I44" s="200"/>
      <c r="J44" s="200"/>
      <c r="K44" s="201"/>
      <c r="M44" s="2"/>
      <c r="N44" s="1"/>
      <c r="O44" s="1"/>
      <c r="P44" s="1"/>
      <c r="Q44" s="1"/>
      <c r="R44" s="1"/>
      <c r="S44" s="1"/>
      <c r="T44" s="1"/>
      <c r="U44" s="1"/>
      <c r="V44" s="1"/>
      <c r="W44" s="1"/>
      <c r="X44" s="1"/>
      <c r="Y44" s="1"/>
    </row>
    <row r="45" spans="2:25" x14ac:dyDescent="0.3">
      <c r="B45" s="27" t="s">
        <v>76</v>
      </c>
      <c r="C45" s="135" t="s">
        <v>8</v>
      </c>
      <c r="D45" s="135"/>
      <c r="E45" s="135"/>
      <c r="F45" s="135"/>
      <c r="G45" s="135"/>
      <c r="H45" s="135"/>
      <c r="I45" s="128" t="s">
        <v>58</v>
      </c>
      <c r="J45" s="128"/>
      <c r="K45" s="154"/>
      <c r="M45" s="2"/>
      <c r="N45" s="1"/>
      <c r="O45" s="1"/>
      <c r="P45" s="1"/>
      <c r="Q45" s="1"/>
      <c r="R45" s="1"/>
      <c r="S45" s="1"/>
      <c r="T45" s="1"/>
      <c r="U45" s="1"/>
      <c r="V45" s="1"/>
      <c r="W45" s="1"/>
      <c r="X45" s="1"/>
      <c r="Y45" s="1"/>
    </row>
    <row r="46" spans="2:25" x14ac:dyDescent="0.3">
      <c r="B46" s="27" t="s">
        <v>77</v>
      </c>
      <c r="C46" s="135" t="s">
        <v>9</v>
      </c>
      <c r="D46" s="135"/>
      <c r="E46" s="135"/>
      <c r="F46" s="135"/>
      <c r="G46" s="135"/>
      <c r="H46" s="135"/>
      <c r="I46" s="128" t="s">
        <v>58</v>
      </c>
      <c r="J46" s="128"/>
      <c r="K46" s="154"/>
    </row>
    <row r="47" spans="2:25" x14ac:dyDescent="0.3">
      <c r="B47" s="27" t="s">
        <v>78</v>
      </c>
      <c r="C47" s="135" t="s">
        <v>43</v>
      </c>
      <c r="D47" s="135"/>
      <c r="E47" s="135"/>
      <c r="F47" s="135"/>
      <c r="G47" s="135"/>
      <c r="H47" s="135"/>
      <c r="I47" s="82" t="str">
        <f>+I32</f>
        <v>Suveskite visą informaciją</v>
      </c>
      <c r="J47" s="82"/>
      <c r="K47" s="83"/>
    </row>
    <row r="48" spans="2:25" ht="19.95" customHeight="1" x14ac:dyDescent="0.3">
      <c r="B48" s="117" t="s">
        <v>79</v>
      </c>
      <c r="C48" s="119" t="s">
        <v>87</v>
      </c>
      <c r="D48" s="120"/>
      <c r="E48" s="120"/>
      <c r="F48" s="120"/>
      <c r="G48" s="120"/>
      <c r="H48" s="121"/>
      <c r="I48" s="111" t="s">
        <v>58</v>
      </c>
      <c r="J48" s="111"/>
      <c r="K48" s="112"/>
    </row>
    <row r="49" spans="2:13" ht="20.399999999999999" customHeight="1" x14ac:dyDescent="0.3">
      <c r="B49" s="118"/>
      <c r="C49" s="122"/>
      <c r="D49" s="123"/>
      <c r="E49" s="123"/>
      <c r="F49" s="123"/>
      <c r="G49" s="123"/>
      <c r="H49" s="124"/>
      <c r="I49" s="111" t="s">
        <v>58</v>
      </c>
      <c r="J49" s="111"/>
      <c r="K49" s="112"/>
    </row>
    <row r="50" spans="2:13" ht="15" thickBot="1" x14ac:dyDescent="0.35">
      <c r="B50" s="28" t="s">
        <v>80</v>
      </c>
      <c r="C50" s="151" t="s">
        <v>44</v>
      </c>
      <c r="D50" s="151"/>
      <c r="E50" s="151"/>
      <c r="F50" s="151"/>
      <c r="G50" s="151"/>
      <c r="H50" s="151"/>
      <c r="I50" s="157" t="s">
        <v>58</v>
      </c>
      <c r="J50" s="157"/>
      <c r="K50" s="158"/>
    </row>
    <row r="51" spans="2:13" x14ac:dyDescent="0.3">
      <c r="B51" s="25"/>
      <c r="C51" s="14"/>
      <c r="D51" s="14"/>
      <c r="E51" s="14"/>
      <c r="F51" s="14"/>
      <c r="G51" s="14"/>
      <c r="H51" s="14"/>
      <c r="I51" s="14"/>
      <c r="J51" s="14"/>
      <c r="K51" s="14"/>
    </row>
    <row r="52" spans="2:13" x14ac:dyDescent="0.3">
      <c r="B52" s="25"/>
      <c r="C52" s="14"/>
      <c r="D52" s="14"/>
      <c r="E52" s="14"/>
      <c r="F52" s="14"/>
      <c r="G52" s="14"/>
      <c r="H52" s="14"/>
      <c r="I52" s="14"/>
      <c r="J52" s="14"/>
      <c r="K52" s="14"/>
    </row>
    <row r="53" spans="2:13" x14ac:dyDescent="0.3">
      <c r="B53" s="25"/>
      <c r="C53" s="199"/>
      <c r="D53" s="199"/>
      <c r="E53" s="199"/>
      <c r="F53" s="199"/>
      <c r="G53" s="199"/>
      <c r="H53" s="199"/>
      <c r="I53" s="199"/>
      <c r="J53" s="199"/>
      <c r="K53" s="199"/>
    </row>
    <row r="54" spans="2:13" x14ac:dyDescent="0.3">
      <c r="B54" s="193" t="s">
        <v>10</v>
      </c>
      <c r="C54" s="193"/>
      <c r="D54" s="193"/>
      <c r="E54" s="193"/>
      <c r="F54" s="193"/>
      <c r="G54" s="193"/>
      <c r="H54" s="193"/>
      <c r="I54" s="193"/>
      <c r="J54" s="193"/>
      <c r="K54" s="193"/>
    </row>
    <row r="55" spans="2:13" s="13" customFormat="1" ht="39.6" customHeight="1" x14ac:dyDescent="0.25">
      <c r="B55" s="22" t="s">
        <v>2</v>
      </c>
      <c r="C55" s="192" t="s">
        <v>18</v>
      </c>
      <c r="D55" s="192"/>
      <c r="E55" s="192"/>
      <c r="F55" s="192"/>
      <c r="G55" s="192"/>
      <c r="H55" s="192"/>
      <c r="I55" s="192"/>
      <c r="J55" s="192"/>
      <c r="K55" s="192"/>
      <c r="L55" s="20"/>
      <c r="M55" s="20"/>
    </row>
    <row r="56" spans="2:13" s="13" customFormat="1" ht="13.95" customHeight="1" x14ac:dyDescent="0.25">
      <c r="B56" s="22" t="s">
        <v>3</v>
      </c>
      <c r="C56" s="192" t="s">
        <v>89</v>
      </c>
      <c r="D56" s="192"/>
      <c r="E56" s="192"/>
      <c r="F56" s="192"/>
      <c r="G56" s="192"/>
      <c r="H56" s="192"/>
      <c r="I56" s="192"/>
      <c r="J56" s="192"/>
      <c r="K56" s="192"/>
      <c r="L56" s="20"/>
      <c r="M56" s="20"/>
    </row>
    <row r="57" spans="2:13" s="13" customFormat="1" ht="24.6" customHeight="1" x14ac:dyDescent="0.25">
      <c r="B57" s="22" t="s">
        <v>5</v>
      </c>
      <c r="C57" s="192" t="s">
        <v>90</v>
      </c>
      <c r="D57" s="192"/>
      <c r="E57" s="192"/>
      <c r="F57" s="192"/>
      <c r="G57" s="192"/>
      <c r="H57" s="192"/>
      <c r="I57" s="192"/>
      <c r="J57" s="192"/>
      <c r="K57" s="192"/>
      <c r="L57" s="20"/>
      <c r="M57" s="20"/>
    </row>
    <row r="58" spans="2:13" s="13" customFormat="1" ht="29.25" customHeight="1" x14ac:dyDescent="0.25">
      <c r="B58" s="22" t="s">
        <v>11</v>
      </c>
      <c r="C58" s="192" t="s">
        <v>143</v>
      </c>
      <c r="D58" s="192"/>
      <c r="E58" s="192"/>
      <c r="F58" s="192"/>
      <c r="G58" s="192"/>
      <c r="H58" s="192"/>
      <c r="I58" s="192"/>
      <c r="J58" s="192"/>
      <c r="K58" s="192"/>
      <c r="L58" s="20"/>
      <c r="M58" s="20"/>
    </row>
    <row r="59" spans="2:13" s="13" customFormat="1" ht="13.2" customHeight="1" x14ac:dyDescent="0.25">
      <c r="B59" s="22" t="s">
        <v>12</v>
      </c>
      <c r="C59" s="190" t="s">
        <v>91</v>
      </c>
      <c r="D59" s="190"/>
      <c r="E59" s="190"/>
      <c r="F59" s="190"/>
      <c r="G59" s="190"/>
      <c r="H59" s="190"/>
      <c r="I59" s="190"/>
      <c r="J59" s="190"/>
      <c r="K59" s="190"/>
      <c r="L59" s="21"/>
      <c r="M59" s="21"/>
    </row>
    <row r="60" spans="2:13" s="13" customFormat="1" ht="13.95" customHeight="1" x14ac:dyDescent="0.25">
      <c r="B60" s="22" t="s">
        <v>13</v>
      </c>
      <c r="C60" s="192" t="s">
        <v>92</v>
      </c>
      <c r="D60" s="192"/>
      <c r="E60" s="192"/>
      <c r="F60" s="192"/>
      <c r="G60" s="192"/>
      <c r="H60" s="192"/>
      <c r="I60" s="192"/>
      <c r="J60" s="192"/>
      <c r="K60" s="192"/>
      <c r="L60" s="20"/>
      <c r="M60" s="20"/>
    </row>
    <row r="61" spans="2:13" s="13" customFormat="1" ht="27.6" customHeight="1" x14ac:dyDescent="0.25">
      <c r="B61" s="22" t="s">
        <v>14</v>
      </c>
      <c r="C61" s="192" t="s">
        <v>88</v>
      </c>
      <c r="D61" s="192"/>
      <c r="E61" s="192"/>
      <c r="F61" s="192"/>
      <c r="G61" s="192"/>
      <c r="H61" s="192"/>
      <c r="I61" s="192"/>
      <c r="J61" s="192"/>
      <c r="K61" s="192"/>
      <c r="L61" s="20"/>
      <c r="M61" s="20"/>
    </row>
    <row r="62" spans="2:13" ht="15.6" customHeight="1" x14ac:dyDescent="0.3">
      <c r="B62" s="22" t="s">
        <v>15</v>
      </c>
      <c r="C62" s="197" t="s">
        <v>95</v>
      </c>
      <c r="D62" s="197"/>
      <c r="E62" s="197"/>
      <c r="F62" s="197"/>
      <c r="G62" s="197"/>
      <c r="H62" s="197"/>
      <c r="I62" s="197"/>
      <c r="J62" s="197"/>
      <c r="K62" s="197"/>
    </row>
    <row r="63" spans="2:13" ht="15.6" customHeight="1" x14ac:dyDescent="0.3">
      <c r="B63" s="24"/>
      <c r="C63" s="14"/>
      <c r="D63" s="14"/>
      <c r="E63" s="14"/>
      <c r="F63" s="14"/>
      <c r="G63" s="14"/>
      <c r="H63" s="14"/>
      <c r="I63" s="14"/>
      <c r="J63" s="14"/>
      <c r="K63" s="14"/>
    </row>
    <row r="64" spans="2:13" ht="39.6" customHeight="1" x14ac:dyDescent="0.3">
      <c r="B64" s="198" t="s">
        <v>86</v>
      </c>
      <c r="C64" s="198"/>
      <c r="D64" s="198"/>
      <c r="E64" s="198"/>
      <c r="F64" s="198"/>
      <c r="G64" s="198"/>
      <c r="H64" s="198"/>
      <c r="I64" s="198"/>
      <c r="J64" s="198"/>
      <c r="K64" s="198"/>
      <c r="L64" s="19"/>
      <c r="M64" s="19"/>
    </row>
    <row r="66" spans="3:10" x14ac:dyDescent="0.3">
      <c r="C66" s="160"/>
      <c r="D66" s="160"/>
      <c r="E66" s="160"/>
      <c r="F66" s="160"/>
      <c r="G66" s="160"/>
      <c r="H66" s="3"/>
      <c r="I66" s="160"/>
      <c r="J66" s="160"/>
    </row>
    <row r="67" spans="3:10" x14ac:dyDescent="0.3">
      <c r="C67" s="159" t="s">
        <v>16</v>
      </c>
      <c r="D67" s="159"/>
      <c r="E67" s="159"/>
      <c r="F67" s="159"/>
      <c r="G67" s="159"/>
      <c r="H67" s="4"/>
      <c r="I67" s="159" t="s">
        <v>17</v>
      </c>
      <c r="J67" s="159"/>
    </row>
  </sheetData>
  <mergeCells count="93">
    <mergeCell ref="C15:I15"/>
    <mergeCell ref="J15:K15"/>
    <mergeCell ref="A1:K1"/>
    <mergeCell ref="A2:K2"/>
    <mergeCell ref="G3:K3"/>
    <mergeCell ref="G4:K5"/>
    <mergeCell ref="A5:F6"/>
    <mergeCell ref="B7:K7"/>
    <mergeCell ref="F9:G9"/>
    <mergeCell ref="F10:G10"/>
    <mergeCell ref="F11:H11"/>
    <mergeCell ref="F12:H12"/>
    <mergeCell ref="C14:K14"/>
    <mergeCell ref="C16:I16"/>
    <mergeCell ref="J16:K16"/>
    <mergeCell ref="C17:I17"/>
    <mergeCell ref="J17:K17"/>
    <mergeCell ref="C18:I18"/>
    <mergeCell ref="J18:K18"/>
    <mergeCell ref="C19:I19"/>
    <mergeCell ref="J19:K19"/>
    <mergeCell ref="C20:I20"/>
    <mergeCell ref="J20:K20"/>
    <mergeCell ref="C21:I21"/>
    <mergeCell ref="J21:K21"/>
    <mergeCell ref="C28:D28"/>
    <mergeCell ref="E28:F28"/>
    <mergeCell ref="G28:H28"/>
    <mergeCell ref="I28:K28"/>
    <mergeCell ref="C22:I22"/>
    <mergeCell ref="J22:K22"/>
    <mergeCell ref="C23:I23"/>
    <mergeCell ref="J23:K23"/>
    <mergeCell ref="C24:I24"/>
    <mergeCell ref="J24:K24"/>
    <mergeCell ref="C26:K26"/>
    <mergeCell ref="C27:D27"/>
    <mergeCell ref="E27:F27"/>
    <mergeCell ref="G27:H27"/>
    <mergeCell ref="I27:K27"/>
    <mergeCell ref="D37:H37"/>
    <mergeCell ref="I37:K37"/>
    <mergeCell ref="C30:K30"/>
    <mergeCell ref="C31:E31"/>
    <mergeCell ref="F31:H31"/>
    <mergeCell ref="I31:K31"/>
    <mergeCell ref="C32:E32"/>
    <mergeCell ref="F32:H32"/>
    <mergeCell ref="I32:K32"/>
    <mergeCell ref="C34:K34"/>
    <mergeCell ref="D35:H35"/>
    <mergeCell ref="I35:K35"/>
    <mergeCell ref="D36:H36"/>
    <mergeCell ref="I36:K36"/>
    <mergeCell ref="C44:K44"/>
    <mergeCell ref="D38:H38"/>
    <mergeCell ref="I38:K38"/>
    <mergeCell ref="D39:H39"/>
    <mergeCell ref="I39:K39"/>
    <mergeCell ref="D40:H40"/>
    <mergeCell ref="I40:K40"/>
    <mergeCell ref="D41:H41"/>
    <mergeCell ref="I41:K41"/>
    <mergeCell ref="B42:C42"/>
    <mergeCell ref="D42:H42"/>
    <mergeCell ref="I42:K42"/>
    <mergeCell ref="C45:H45"/>
    <mergeCell ref="I45:K45"/>
    <mergeCell ref="C46:H46"/>
    <mergeCell ref="I46:K46"/>
    <mergeCell ref="C47:H47"/>
    <mergeCell ref="I47:K47"/>
    <mergeCell ref="C58:K58"/>
    <mergeCell ref="B48:B49"/>
    <mergeCell ref="C48:H49"/>
    <mergeCell ref="I48:K48"/>
    <mergeCell ref="I49:K49"/>
    <mergeCell ref="C50:H50"/>
    <mergeCell ref="I50:K50"/>
    <mergeCell ref="C53:K53"/>
    <mergeCell ref="B54:K54"/>
    <mergeCell ref="C55:K55"/>
    <mergeCell ref="C56:K56"/>
    <mergeCell ref="C57:K57"/>
    <mergeCell ref="C67:G67"/>
    <mergeCell ref="I67:J67"/>
    <mergeCell ref="C59:K59"/>
    <mergeCell ref="C60:K60"/>
    <mergeCell ref="C61:K61"/>
    <mergeCell ref="C62:K62"/>
    <mergeCell ref="B64:K64"/>
    <mergeCell ref="C66:G66"/>
    <mergeCell ref="I66:J66"/>
  </mergeCells>
  <dataValidations count="1">
    <dataValidation type="list" allowBlank="1" showInputMessage="1" showErrorMessage="1" sqref="C32:E32" xr:uid="{00000000-0002-0000-0100-000000000000}">
      <formula1>$M$27:$P$27</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D13" sqref="D13"/>
    </sheetView>
  </sheetViews>
  <sheetFormatPr defaultRowHeight="14.4" x14ac:dyDescent="0.3"/>
  <sheetData>
    <row r="1" spans="1:4" x14ac:dyDescent="0.3">
      <c r="A1" t="s">
        <v>22</v>
      </c>
      <c r="C1" t="s">
        <v>24</v>
      </c>
      <c r="D1">
        <v>31</v>
      </c>
    </row>
    <row r="2" spans="1:4" x14ac:dyDescent="0.3">
      <c r="A2" t="s">
        <v>23</v>
      </c>
      <c r="C2" t="s">
        <v>25</v>
      </c>
      <c r="D2">
        <v>28</v>
      </c>
    </row>
    <row r="3" spans="1:4" x14ac:dyDescent="0.3">
      <c r="C3" t="s">
        <v>26</v>
      </c>
      <c r="D3">
        <v>31</v>
      </c>
    </row>
    <row r="4" spans="1:4" x14ac:dyDescent="0.3">
      <c r="C4" t="s">
        <v>27</v>
      </c>
      <c r="D4">
        <v>30</v>
      </c>
    </row>
    <row r="5" spans="1:4" x14ac:dyDescent="0.3">
      <c r="C5" t="s">
        <v>28</v>
      </c>
      <c r="D5">
        <v>31</v>
      </c>
    </row>
    <row r="6" spans="1:4" x14ac:dyDescent="0.3">
      <c r="C6" t="s">
        <v>29</v>
      </c>
      <c r="D6">
        <v>30</v>
      </c>
    </row>
    <row r="7" spans="1:4" x14ac:dyDescent="0.3">
      <c r="C7" t="s">
        <v>30</v>
      </c>
      <c r="D7">
        <v>31</v>
      </c>
    </row>
    <row r="8" spans="1:4" x14ac:dyDescent="0.3">
      <c r="C8" t="s">
        <v>31</v>
      </c>
      <c r="D8">
        <v>31</v>
      </c>
    </row>
    <row r="9" spans="1:4" x14ac:dyDescent="0.3">
      <c r="C9" t="s">
        <v>32</v>
      </c>
      <c r="D9">
        <v>30</v>
      </c>
    </row>
    <row r="10" spans="1:4" x14ac:dyDescent="0.3">
      <c r="C10" t="s">
        <v>33</v>
      </c>
      <c r="D10">
        <v>31</v>
      </c>
    </row>
    <row r="11" spans="1:4" x14ac:dyDescent="0.3">
      <c r="C11" t="s">
        <v>34</v>
      </c>
      <c r="D11">
        <v>30</v>
      </c>
    </row>
    <row r="12" spans="1:4" x14ac:dyDescent="0.3">
      <c r="C12" t="s">
        <v>35</v>
      </c>
      <c r="D12">
        <v>31</v>
      </c>
    </row>
  </sheetData>
  <pageMargins left="0.7" right="0.7" top="0.75" bottom="0.75" header="0.3" footer="0.3"/>
</worksheet>
</file>

<file path=docMetadata/LabelInfo.xml><?xml version="1.0" encoding="utf-8"?>
<clbl:labelList xmlns:clbl="http://schemas.microsoft.com/office/2020/mipLabelMetadata">
  <clbl:label id="{9df55435-53b1-437a-8ee5-e6f247d37c36}" enabled="0" method="" siteId="{9df55435-53b1-437a-8ee5-e6f247d37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(namo pavadinimas 1)</vt:lpstr>
      <vt:lpstr>...</vt:lpstr>
      <vt:lpstr>Sąrašai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2020-05-14T13:57:01Z</cp:lastPrinted>
  <dcterms:created xsi:type="dcterms:W3CDTF">2017-02-02T09:13:57Z</dcterms:created>
  <dcterms:modified xsi:type="dcterms:W3CDTF">2026-10-26T07:38:53Z</dcterms:modified>
</cp:coreProperties>
</file>