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oza\Desktop\"/>
    </mc:Choice>
  </mc:AlternateContent>
  <xr:revisionPtr revIDLastSave="0" documentId="13_ncr:1_{22020A76-A448-4377-8BD0-3273619F9D2E}" xr6:coauthVersionLast="47" xr6:coauthVersionMax="47" xr10:uidLastSave="{00000000-0000-0000-0000-000000000000}"/>
  <bookViews>
    <workbookView xWindow="-108" yWindow="-108" windowWidth="23256" windowHeight="13896" xr2:uid="{2FAD8B2D-0292-46DC-AC9E-762A7FB16FB0}"/>
  </bookViews>
  <sheets>
    <sheet name="2026-08-24" sheetId="2" r:id="rId1"/>
  </sheets>
  <definedNames>
    <definedName name="IšoriniaiDuomenys_1" localSheetId="0" hidden="1">'2026-08-24'!$A$2:$G$43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4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G44" i="2"/>
  <c r="F44" i="2"/>
  <c r="E44" i="2"/>
  <c r="D44" i="2"/>
  <c r="C4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130B63-9F53-442B-8162-CC26823BCEBD}" keepAlive="1" name="Užklausa - nat_phase4_17_08_2026_LT" description="Prisijungimas prie nat_phase4_17_08_2026_LT užklausos darbaknygėje." type="5" refreshedVersion="8" background="1" saveData="1">
    <dbPr connection="Provider=Microsoft.Mashup.OleDb.1;Data Source=$Workbook$;Location=nat_phase4_17_08_2026_LT;Extended Properties=&quot;&quot;" command="SELECT * FROM [nat_phase4_17_08_2026_LT]"/>
  </connection>
  <connection id="2" xr16:uid="{1DE778A9-356F-41DE-A8FE-FFAF25939B0E}" keepAlive="1" name="Užklausa - nat_phase4_17_08_2026_LT (2)" description="Prisijungimas prie nat_phase4_17_08_2026_LT (2) užklausos darbaknygėje." type="5" refreshedVersion="8" background="1" saveData="1">
    <dbPr connection="Provider=Microsoft.Mashup.OleDb.1;Data Source=$Workbook$;Location=&quot;nat_phase4_17_08_2026_LT (2)&quot;;Extended Properties=&quot;&quot;" command="SELECT * FROM [nat_phase4_17_08_2026_LT (2)]"/>
  </connection>
</connections>
</file>

<file path=xl/sharedStrings.xml><?xml version="1.0" encoding="utf-8"?>
<sst xmlns="http://schemas.openxmlformats.org/spreadsheetml/2006/main" count="93" uniqueCount="85">
  <si>
    <t>213220</t>
  </si>
  <si>
    <t>UAB VMG Wood Solutions</t>
  </si>
  <si>
    <t>212661</t>
  </si>
  <si>
    <t>209078</t>
  </si>
  <si>
    <t>UAB Gren Klaipėda</t>
  </si>
  <si>
    <t>206978</t>
  </si>
  <si>
    <t>Hoegh Evi Klaipėda, UAB</t>
  </si>
  <si>
    <t>206910</t>
  </si>
  <si>
    <t>115</t>
  </si>
  <si>
    <t>UAB Visagino energija</t>
  </si>
  <si>
    <t>107</t>
  </si>
  <si>
    <t>UAB Paroc</t>
  </si>
  <si>
    <t>106</t>
  </si>
  <si>
    <t>105</t>
  </si>
  <si>
    <t>UAB NEO Group</t>
  </si>
  <si>
    <t>103</t>
  </si>
  <si>
    <t>UAB IKEA Industry Lietuva</t>
  </si>
  <si>
    <t>102</t>
  </si>
  <si>
    <t>101</t>
  </si>
  <si>
    <t>97</t>
  </si>
  <si>
    <t>92</t>
  </si>
  <si>
    <t>91</t>
  </si>
  <si>
    <t>87</t>
  </si>
  <si>
    <t>86</t>
  </si>
  <si>
    <t>85</t>
  </si>
  <si>
    <t>76</t>
  </si>
  <si>
    <t>71</t>
  </si>
  <si>
    <t>70</t>
  </si>
  <si>
    <t>69</t>
  </si>
  <si>
    <t>63</t>
  </si>
  <si>
    <t>55</t>
  </si>
  <si>
    <t>50</t>
  </si>
  <si>
    <t>48</t>
  </si>
  <si>
    <t>46</t>
  </si>
  <si>
    <t>44</t>
  </si>
  <si>
    <t>36</t>
  </si>
  <si>
    <t>30</t>
  </si>
  <si>
    <t>UAB Lietuvos cukraus fabrikas</t>
  </si>
  <si>
    <t>27</t>
  </si>
  <si>
    <t>AB KN Energies</t>
  </si>
  <si>
    <t>23</t>
  </si>
  <si>
    <t>AB Lifosa</t>
  </si>
  <si>
    <t>20</t>
  </si>
  <si>
    <t>18</t>
  </si>
  <si>
    <t>AB Achema</t>
  </si>
  <si>
    <t>16</t>
  </si>
  <si>
    <t>UAB Grigeo Tissue</t>
  </si>
  <si>
    <t>15</t>
  </si>
  <si>
    <t>14</t>
  </si>
  <si>
    <t>AB ORLEN Lietuva</t>
  </si>
  <si>
    <t>13</t>
  </si>
  <si>
    <t>12</t>
  </si>
  <si>
    <t>UAB Kauno stiklas</t>
  </si>
  <si>
    <t>7</t>
  </si>
  <si>
    <t>UAB Palemono keramikos gamykla</t>
  </si>
  <si>
    <t>1</t>
  </si>
  <si>
    <t>2026</t>
  </si>
  <si>
    <t>2027</t>
  </si>
  <si>
    <t>2028</t>
  </si>
  <si>
    <t>2029</t>
  </si>
  <si>
    <t>2030</t>
  </si>
  <si>
    <t xml:space="preserve">Įrenginio kodas
(Installation ID) </t>
  </si>
  <si>
    <t>AB Akmenės cementas</t>
  </si>
  <si>
    <t>AB Panevėžio stiklas</t>
  </si>
  <si>
    <t>AB Grigeo Klaipėda</t>
  </si>
  <si>
    <t>AB Nordic Sugar Kėdainiai</t>
  </si>
  <si>
    <t>UAB Jonavos šilumos tinklai</t>
  </si>
  <si>
    <t>AB Miesto gijos</t>
  </si>
  <si>
    <t>AB Ignitis gamyba</t>
  </si>
  <si>
    <t>UAB Šiaulių energija</t>
  </si>
  <si>
    <t>AB Klaipėdos energija</t>
  </si>
  <si>
    <t>AB Panevėžio energija</t>
  </si>
  <si>
    <t>AB Kauno energija</t>
  </si>
  <si>
    <t>UAB Plungės šilumos tinklai</t>
  </si>
  <si>
    <t>UAB Marijampolės šilumos tinklai</t>
  </si>
  <si>
    <t>UAB Alytaus šilumos tinklai</t>
  </si>
  <si>
    <t>VĮ Ignalinos atominė elektrinė</t>
  </si>
  <si>
    <t>UAB Gren Akmenė</t>
  </si>
  <si>
    <t>AB Amber Grid</t>
  </si>
  <si>
    <t>UAB Kauno kogeneracinė jėgainė</t>
  </si>
  <si>
    <t>Iš viso / Total</t>
  </si>
  <si>
    <t>2026-2030</t>
  </si>
  <si>
    <t>Sąskaitos turėtojas
(Account holder)</t>
  </si>
  <si>
    <t>Paskirtų ATL kiekis (Quantity of EUAs to be allocated)*</t>
  </si>
  <si>
    <t>* ATL kiekiai gali būti koreguojami atsižvelgiant į įrenginio veiklos pokyčius.
Quantity of EUAs may be adjusted to reflect changes in installation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</si>
</sst>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Įprastas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šoriniaiDuomenys_1" connectionId="1" xr16:uid="{06B4E541-8673-47F5-912B-57CD6BD75054}" autoFormatId="16" applyNumberFormats="0" applyBorderFormats="0" applyFontFormats="0" applyPatternFormats="0" applyAlignmentFormats="0" applyWidthHeightFormats="0">
  <queryTableRefresh nextId="18" unboundColumnsRight="1">
    <queryTableFields count="8">
      <queryTableField id="1" name="Column1" tableColumnId="1"/>
      <queryTableField id="5" name="Column5" tableColumnId="5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7" dataBound="0" tableColumnId="2"/>
    </queryTableFields>
    <queryTableDeletedFields count="9">
      <deletedField name="Column2"/>
      <deletedField name="Column3"/>
      <deletedField name="Column4"/>
      <deletedField name="Column16"/>
      <deletedField name="Column6"/>
      <deletedField name="Column7"/>
      <deletedField name="Column8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6B7DB5-C589-4B47-9302-AC0835D9A7FD}" name="nat_phase4_17_08_2026_LT" displayName="nat_phase4_17_08_2026_LT" ref="A2:H44" tableType="queryTable" totalsRowCount="1" headerRowDxfId="20" dataDxfId="18" totalsRowDxfId="17" headerRowBorderDxfId="19" totalsRowBorderDxfId="16">
  <autoFilter ref="A2:H43" xr:uid="{216B7DB5-C589-4B47-9302-AC0835D9A7FD}"/>
  <sortState xmlns:xlrd2="http://schemas.microsoft.com/office/spreadsheetml/2017/richdata2" ref="A3:G43">
    <sortCondition ref="A2:A43"/>
  </sortState>
  <tableColumns count="8">
    <tableColumn id="1" xr3:uid="{32EF8749-5F74-48FF-BFED-0F72B85A7629}" uniqueName="1" name="Įrenginio kodas_x000a_(Installation ID) " queryTableFieldId="1" dataDxfId="15" totalsRowDxfId="14"/>
    <tableColumn id="5" xr3:uid="{8A1C8C55-ADA7-4B7E-A537-3FEA59C69721}" uniqueName="5" name="Sąskaitos turėtojas_x000a_(Account holder)" totalsRowLabel="Iš viso / Total" queryTableFieldId="5" dataDxfId="13" totalsRowDxfId="12"/>
    <tableColumn id="11" xr3:uid="{008D28A6-668F-4738-95F4-A2E756A7EA27}" uniqueName="11" name="2026" totalsRowFunction="custom" queryTableFieldId="11" dataDxfId="11" totalsRowDxfId="10">
      <totalsRowFormula>SUM(C3:C43)</totalsRowFormula>
    </tableColumn>
    <tableColumn id="12" xr3:uid="{FB2B8635-1C4E-4914-AC19-51090724505C}" uniqueName="12" name="2027" totalsRowFunction="custom" queryTableFieldId="12" dataDxfId="9" totalsRowDxfId="8">
      <totalsRowFormula>SUM(D3:D43)</totalsRowFormula>
    </tableColumn>
    <tableColumn id="13" xr3:uid="{5ECEE753-0D25-43A1-B72B-A20C1CFF7EFB}" uniqueName="13" name="2028" totalsRowFunction="custom" queryTableFieldId="13" dataDxfId="7" totalsRowDxfId="6">
      <totalsRowFormula>SUM(E3:E43)</totalsRowFormula>
    </tableColumn>
    <tableColumn id="14" xr3:uid="{15DE2D8C-7AD7-4889-BC67-D7126C78BDBA}" uniqueName="14" name="2029" totalsRowFunction="custom" queryTableFieldId="14" dataDxfId="5" totalsRowDxfId="4">
      <totalsRowFormula>SUM(F3:F43)</totalsRowFormula>
    </tableColumn>
    <tableColumn id="15" xr3:uid="{2CD16807-6BE8-4BF5-AB37-B37249AB5FDA}" uniqueName="15" name="2030" totalsRowFunction="custom" queryTableFieldId="15" dataDxfId="3" totalsRowDxfId="2">
      <totalsRowFormula>SUM(G3:G43)</totalsRowFormula>
    </tableColumn>
    <tableColumn id="2" xr3:uid="{77E9F08B-F42C-47C7-B966-FA8834F82674}" uniqueName="2" name="2026-2030" totalsRowFunction="custom" queryTableFieldId="17" dataDxfId="1" totalsRowDxfId="0">
      <calculatedColumnFormula>SUM(C3:G3)</calculatedColumnFormula>
      <totalsRowFormula>SUM(H3:H43)</totalsRow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0A47-BA1B-4DB1-AB1C-DE11888B230E}">
  <dimension ref="A1:H46"/>
  <sheetViews>
    <sheetView tabSelected="1" zoomScale="70" zoomScaleNormal="70" workbookViewId="0">
      <selection activeCell="N38" sqref="N38"/>
    </sheetView>
  </sheetViews>
  <sheetFormatPr defaultRowHeight="14.4" x14ac:dyDescent="0.3"/>
  <cols>
    <col min="1" max="1" width="16" customWidth="1"/>
    <col min="2" max="2" width="31.44140625" customWidth="1"/>
    <col min="3" max="7" width="11.6640625" bestFit="1" customWidth="1"/>
    <col min="8" max="8" width="11" customWidth="1"/>
  </cols>
  <sheetData>
    <row r="1" spans="1:8" ht="28.8" customHeight="1" x14ac:dyDescent="0.3">
      <c r="A1" s="9"/>
      <c r="B1" s="9"/>
      <c r="C1" s="12" t="s">
        <v>83</v>
      </c>
      <c r="D1" s="13"/>
      <c r="E1" s="13"/>
      <c r="F1" s="13"/>
      <c r="G1" s="13"/>
      <c r="H1" s="13"/>
    </row>
    <row r="2" spans="1:8" ht="31.2" customHeight="1" x14ac:dyDescent="0.3">
      <c r="A2" s="7" t="s">
        <v>61</v>
      </c>
      <c r="B2" s="7" t="s">
        <v>82</v>
      </c>
      <c r="C2" s="8" t="s">
        <v>56</v>
      </c>
      <c r="D2" s="8" t="s">
        <v>57</v>
      </c>
      <c r="E2" s="8" t="s">
        <v>58</v>
      </c>
      <c r="F2" s="8" t="s">
        <v>59</v>
      </c>
      <c r="G2" s="8" t="s">
        <v>60</v>
      </c>
      <c r="H2" s="8" t="s">
        <v>81</v>
      </c>
    </row>
    <row r="3" spans="1:8" x14ac:dyDescent="0.3">
      <c r="A3" s="2" t="s">
        <v>55</v>
      </c>
      <c r="B3" s="1" t="s">
        <v>62</v>
      </c>
      <c r="C3" s="3">
        <v>550597</v>
      </c>
      <c r="D3" s="3">
        <v>536478</v>
      </c>
      <c r="E3" s="3">
        <v>508244</v>
      </c>
      <c r="F3" s="3">
        <v>437654</v>
      </c>
      <c r="G3" s="3">
        <v>290828</v>
      </c>
      <c r="H3" s="6">
        <f t="shared" ref="H3:H43" si="0">SUM(C3:G3)</f>
        <v>2323801</v>
      </c>
    </row>
    <row r="4" spans="1:8" x14ac:dyDescent="0.3">
      <c r="A4" s="2" t="s">
        <v>53</v>
      </c>
      <c r="B4" s="1" t="s">
        <v>54</v>
      </c>
      <c r="C4" s="3">
        <v>860</v>
      </c>
      <c r="D4" s="3">
        <v>860</v>
      </c>
      <c r="E4" s="3">
        <v>853</v>
      </c>
      <c r="F4" s="3">
        <v>853</v>
      </c>
      <c r="G4" s="3">
        <v>853</v>
      </c>
      <c r="H4" s="4">
        <f t="shared" si="0"/>
        <v>4279</v>
      </c>
    </row>
    <row r="5" spans="1:8" x14ac:dyDescent="0.3">
      <c r="A5" s="2" t="s">
        <v>51</v>
      </c>
      <c r="B5" s="1" t="s">
        <v>52</v>
      </c>
      <c r="C5" s="3">
        <v>7570</v>
      </c>
      <c r="D5" s="3">
        <v>7570</v>
      </c>
      <c r="E5" s="3">
        <v>7570</v>
      </c>
      <c r="F5" s="3">
        <v>7570</v>
      </c>
      <c r="G5" s="3">
        <v>7570</v>
      </c>
      <c r="H5" s="4">
        <f t="shared" si="0"/>
        <v>37850</v>
      </c>
    </row>
    <row r="6" spans="1:8" x14ac:dyDescent="0.3">
      <c r="A6" s="2" t="s">
        <v>50</v>
      </c>
      <c r="B6" s="1" t="s">
        <v>63</v>
      </c>
      <c r="C6" s="3">
        <v>10145</v>
      </c>
      <c r="D6" s="3">
        <v>10145</v>
      </c>
      <c r="E6" s="3">
        <v>10145</v>
      </c>
      <c r="F6" s="3">
        <v>10145</v>
      </c>
      <c r="G6" s="3">
        <v>10145</v>
      </c>
      <c r="H6" s="4">
        <f t="shared" si="0"/>
        <v>50725</v>
      </c>
    </row>
    <row r="7" spans="1:8" x14ac:dyDescent="0.3">
      <c r="A7" s="2" t="s">
        <v>48</v>
      </c>
      <c r="B7" s="1" t="s">
        <v>49</v>
      </c>
      <c r="C7" s="3">
        <v>1272325</v>
      </c>
      <c r="D7" s="3">
        <v>1272260</v>
      </c>
      <c r="E7" s="3">
        <v>1272194</v>
      </c>
      <c r="F7" s="3">
        <v>1272129</v>
      </c>
      <c r="G7" s="3">
        <v>1272063</v>
      </c>
      <c r="H7" s="4">
        <f t="shared" si="0"/>
        <v>6360971</v>
      </c>
    </row>
    <row r="8" spans="1:8" x14ac:dyDescent="0.3">
      <c r="A8" s="2" t="s">
        <v>47</v>
      </c>
      <c r="B8" s="1" t="s">
        <v>64</v>
      </c>
      <c r="C8" s="3">
        <v>15750</v>
      </c>
      <c r="D8" s="3">
        <v>15739</v>
      </c>
      <c r="E8" s="3">
        <v>15728</v>
      </c>
      <c r="F8" s="3">
        <v>15716</v>
      </c>
      <c r="G8" s="3">
        <v>15705</v>
      </c>
      <c r="H8" s="4">
        <f t="shared" si="0"/>
        <v>78638</v>
      </c>
    </row>
    <row r="9" spans="1:8" x14ac:dyDescent="0.3">
      <c r="A9" s="2" t="s">
        <v>45</v>
      </c>
      <c r="B9" s="1" t="s">
        <v>46</v>
      </c>
      <c r="C9" s="3">
        <v>18989</v>
      </c>
      <c r="D9" s="3">
        <v>18936</v>
      </c>
      <c r="E9" s="3">
        <v>18882</v>
      </c>
      <c r="F9" s="3">
        <v>18829</v>
      </c>
      <c r="G9" s="3">
        <v>18775</v>
      </c>
      <c r="H9" s="4">
        <f t="shared" si="0"/>
        <v>94411</v>
      </c>
    </row>
    <row r="10" spans="1:8" x14ac:dyDescent="0.3">
      <c r="A10" s="2" t="s">
        <v>43</v>
      </c>
      <c r="B10" s="1" t="s">
        <v>44</v>
      </c>
      <c r="C10" s="3">
        <v>1439507</v>
      </c>
      <c r="D10" s="3">
        <v>1402651</v>
      </c>
      <c r="E10" s="3">
        <v>1328983</v>
      </c>
      <c r="F10" s="3">
        <v>1144877</v>
      </c>
      <c r="G10" s="3">
        <v>761986</v>
      </c>
      <c r="H10" s="4">
        <f t="shared" si="0"/>
        <v>6078004</v>
      </c>
    </row>
    <row r="11" spans="1:8" x14ac:dyDescent="0.3">
      <c r="A11" s="2" t="s">
        <v>42</v>
      </c>
      <c r="B11" s="1" t="s">
        <v>65</v>
      </c>
      <c r="C11" s="3">
        <v>15806</v>
      </c>
      <c r="D11" s="3">
        <v>15806</v>
      </c>
      <c r="E11" s="3">
        <v>15806</v>
      </c>
      <c r="F11" s="3">
        <v>15806</v>
      </c>
      <c r="G11" s="3">
        <v>15806</v>
      </c>
      <c r="H11" s="4">
        <f t="shared" si="0"/>
        <v>79030</v>
      </c>
    </row>
    <row r="12" spans="1:8" x14ac:dyDescent="0.3">
      <c r="A12" s="2" t="s">
        <v>40</v>
      </c>
      <c r="B12" s="1" t="s">
        <v>41</v>
      </c>
      <c r="C12" s="3">
        <v>108615</v>
      </c>
      <c r="D12" s="3">
        <v>106650</v>
      </c>
      <c r="E12" s="3">
        <v>102718</v>
      </c>
      <c r="F12" s="3">
        <v>92889</v>
      </c>
      <c r="G12" s="3">
        <v>72445</v>
      </c>
      <c r="H12" s="4">
        <f t="shared" si="0"/>
        <v>483317</v>
      </c>
    </row>
    <row r="13" spans="1:8" x14ac:dyDescent="0.3">
      <c r="A13" s="2" t="s">
        <v>38</v>
      </c>
      <c r="B13" s="1" t="s">
        <v>39</v>
      </c>
      <c r="C13" s="3">
        <v>1187</v>
      </c>
      <c r="D13" s="3">
        <v>890</v>
      </c>
      <c r="E13" s="3">
        <v>594</v>
      </c>
      <c r="F13" s="3">
        <v>297</v>
      </c>
      <c r="G13" s="3">
        <v>0</v>
      </c>
      <c r="H13" s="4">
        <f t="shared" si="0"/>
        <v>2968</v>
      </c>
    </row>
    <row r="14" spans="1:8" x14ac:dyDescent="0.3">
      <c r="A14" s="2" t="s">
        <v>36</v>
      </c>
      <c r="B14" s="1" t="s">
        <v>37</v>
      </c>
      <c r="C14" s="3">
        <v>6803</v>
      </c>
      <c r="D14" s="3">
        <v>6803</v>
      </c>
      <c r="E14" s="3">
        <v>6803</v>
      </c>
      <c r="F14" s="3">
        <v>6803</v>
      </c>
      <c r="G14" s="3">
        <v>6803</v>
      </c>
      <c r="H14" s="4">
        <f t="shared" si="0"/>
        <v>34015</v>
      </c>
    </row>
    <row r="15" spans="1:8" x14ac:dyDescent="0.3">
      <c r="A15" s="2" t="s">
        <v>35</v>
      </c>
      <c r="B15" s="1" t="s">
        <v>66</v>
      </c>
      <c r="C15" s="3">
        <v>25</v>
      </c>
      <c r="D15" s="3">
        <v>25</v>
      </c>
      <c r="E15" s="3">
        <v>25</v>
      </c>
      <c r="F15" s="3">
        <v>25</v>
      </c>
      <c r="G15" s="3">
        <v>25</v>
      </c>
      <c r="H15" s="4">
        <f t="shared" si="0"/>
        <v>125</v>
      </c>
    </row>
    <row r="16" spans="1:8" x14ac:dyDescent="0.3">
      <c r="A16" s="2" t="s">
        <v>34</v>
      </c>
      <c r="B16" s="1" t="s">
        <v>67</v>
      </c>
      <c r="C16" s="3">
        <v>48198</v>
      </c>
      <c r="D16" s="3">
        <v>48198</v>
      </c>
      <c r="E16" s="3">
        <v>48198</v>
      </c>
      <c r="F16" s="3">
        <v>48198</v>
      </c>
      <c r="G16" s="3">
        <v>48198</v>
      </c>
      <c r="H16" s="4">
        <f t="shared" si="0"/>
        <v>240990</v>
      </c>
    </row>
    <row r="17" spans="1:8" x14ac:dyDescent="0.3">
      <c r="A17" s="2" t="s">
        <v>33</v>
      </c>
      <c r="B17" s="1" t="s">
        <v>67</v>
      </c>
      <c r="C17" s="3">
        <v>2629</v>
      </c>
      <c r="D17" s="3">
        <v>2629</v>
      </c>
      <c r="E17" s="3">
        <v>2629</v>
      </c>
      <c r="F17" s="3">
        <v>2629</v>
      </c>
      <c r="G17" s="3">
        <v>2629</v>
      </c>
      <c r="H17" s="4">
        <f t="shared" si="0"/>
        <v>13145</v>
      </c>
    </row>
    <row r="18" spans="1:8" x14ac:dyDescent="0.3">
      <c r="A18" s="2" t="s">
        <v>32</v>
      </c>
      <c r="B18" s="1" t="s">
        <v>67</v>
      </c>
      <c r="C18" s="3">
        <v>7</v>
      </c>
      <c r="D18" s="3">
        <v>7</v>
      </c>
      <c r="E18" s="3">
        <v>7</v>
      </c>
      <c r="F18" s="3">
        <v>7</v>
      </c>
      <c r="G18" s="3">
        <v>7</v>
      </c>
      <c r="H18" s="4">
        <f t="shared" si="0"/>
        <v>35</v>
      </c>
    </row>
    <row r="19" spans="1:8" x14ac:dyDescent="0.3">
      <c r="A19" s="2" t="s">
        <v>31</v>
      </c>
      <c r="B19" s="1" t="s">
        <v>69</v>
      </c>
      <c r="C19" s="3">
        <v>13278</v>
      </c>
      <c r="D19" s="3">
        <v>13278</v>
      </c>
      <c r="E19" s="3">
        <v>13278</v>
      </c>
      <c r="F19" s="3">
        <v>13278</v>
      </c>
      <c r="G19" s="3">
        <v>13278</v>
      </c>
      <c r="H19" s="4">
        <f t="shared" si="0"/>
        <v>66390</v>
      </c>
    </row>
    <row r="20" spans="1:8" x14ac:dyDescent="0.3">
      <c r="A20" s="2" t="s">
        <v>30</v>
      </c>
      <c r="B20" s="1" t="s">
        <v>70</v>
      </c>
      <c r="C20" s="3">
        <v>270</v>
      </c>
      <c r="D20" s="3">
        <v>270</v>
      </c>
      <c r="E20" s="3">
        <v>270</v>
      </c>
      <c r="F20" s="3">
        <v>270</v>
      </c>
      <c r="G20" s="3">
        <v>270</v>
      </c>
      <c r="H20" s="4">
        <f t="shared" si="0"/>
        <v>1350</v>
      </c>
    </row>
    <row r="21" spans="1:8" x14ac:dyDescent="0.3">
      <c r="A21" s="2" t="s">
        <v>29</v>
      </c>
      <c r="B21" s="1" t="s">
        <v>71</v>
      </c>
      <c r="C21" s="3">
        <v>2383</v>
      </c>
      <c r="D21" s="3">
        <v>2383</v>
      </c>
      <c r="E21" s="3">
        <v>2383</v>
      </c>
      <c r="F21" s="3">
        <v>2383</v>
      </c>
      <c r="G21" s="3">
        <v>2383</v>
      </c>
      <c r="H21" s="4">
        <f t="shared" si="0"/>
        <v>11915</v>
      </c>
    </row>
    <row r="22" spans="1:8" x14ac:dyDescent="0.3">
      <c r="A22" s="2" t="s">
        <v>28</v>
      </c>
      <c r="B22" s="1" t="s">
        <v>72</v>
      </c>
      <c r="C22" s="3">
        <v>4854</v>
      </c>
      <c r="D22" s="3">
        <v>4854</v>
      </c>
      <c r="E22" s="3">
        <v>4854</v>
      </c>
      <c r="F22" s="3">
        <v>4854</v>
      </c>
      <c r="G22" s="3">
        <v>4854</v>
      </c>
      <c r="H22" s="4">
        <f t="shared" si="0"/>
        <v>24270</v>
      </c>
    </row>
    <row r="23" spans="1:8" x14ac:dyDescent="0.3">
      <c r="A23" s="2" t="s">
        <v>27</v>
      </c>
      <c r="B23" s="1" t="s">
        <v>72</v>
      </c>
      <c r="C23" s="3">
        <v>252</v>
      </c>
      <c r="D23" s="3">
        <v>252</v>
      </c>
      <c r="E23" s="3">
        <v>252</v>
      </c>
      <c r="F23" s="3">
        <v>252</v>
      </c>
      <c r="G23" s="3">
        <v>252</v>
      </c>
      <c r="H23" s="4">
        <f t="shared" si="0"/>
        <v>1260</v>
      </c>
    </row>
    <row r="24" spans="1:8" x14ac:dyDescent="0.3">
      <c r="A24" s="2" t="s">
        <v>26</v>
      </c>
      <c r="B24" s="1" t="s">
        <v>72</v>
      </c>
      <c r="C24" s="3">
        <v>2145</v>
      </c>
      <c r="D24" s="3">
        <v>2145</v>
      </c>
      <c r="E24" s="3">
        <v>2145</v>
      </c>
      <c r="F24" s="3">
        <v>2145</v>
      </c>
      <c r="G24" s="3">
        <v>2145</v>
      </c>
      <c r="H24" s="4">
        <f t="shared" si="0"/>
        <v>10725</v>
      </c>
    </row>
    <row r="25" spans="1:8" x14ac:dyDescent="0.3">
      <c r="A25" s="2" t="s">
        <v>25</v>
      </c>
      <c r="B25" s="1" t="s">
        <v>73</v>
      </c>
      <c r="C25" s="3">
        <v>1447</v>
      </c>
      <c r="D25" s="3">
        <v>1447</v>
      </c>
      <c r="E25" s="3">
        <v>1447</v>
      </c>
      <c r="F25" s="3">
        <v>1447</v>
      </c>
      <c r="G25" s="3">
        <v>1447</v>
      </c>
      <c r="H25" s="4">
        <f t="shared" si="0"/>
        <v>7235</v>
      </c>
    </row>
    <row r="26" spans="1:8" x14ac:dyDescent="0.3">
      <c r="A26" s="2" t="s">
        <v>24</v>
      </c>
      <c r="B26" s="1" t="s">
        <v>74</v>
      </c>
      <c r="C26" s="3">
        <v>4783</v>
      </c>
      <c r="D26" s="3">
        <v>4783</v>
      </c>
      <c r="E26" s="3">
        <v>4783</v>
      </c>
      <c r="F26" s="3">
        <v>4783</v>
      </c>
      <c r="G26" s="3">
        <v>4783</v>
      </c>
      <c r="H26" s="4">
        <f t="shared" si="0"/>
        <v>23915</v>
      </c>
    </row>
    <row r="27" spans="1:8" x14ac:dyDescent="0.3">
      <c r="A27" s="2" t="s">
        <v>23</v>
      </c>
      <c r="B27" s="1" t="s">
        <v>75</v>
      </c>
      <c r="C27" s="3">
        <v>5348</v>
      </c>
      <c r="D27" s="3">
        <v>5348</v>
      </c>
      <c r="E27" s="3">
        <v>5348</v>
      </c>
      <c r="F27" s="3">
        <v>5348</v>
      </c>
      <c r="G27" s="3">
        <v>5348</v>
      </c>
      <c r="H27" s="4">
        <f t="shared" si="0"/>
        <v>26740</v>
      </c>
    </row>
    <row r="28" spans="1:8" x14ac:dyDescent="0.3">
      <c r="A28" s="2" t="s">
        <v>22</v>
      </c>
      <c r="B28" s="1" t="s">
        <v>68</v>
      </c>
      <c r="C28" s="3">
        <v>3058</v>
      </c>
      <c r="D28" s="3">
        <v>2839</v>
      </c>
      <c r="E28" s="3">
        <v>2619</v>
      </c>
      <c r="F28" s="3">
        <v>2400</v>
      </c>
      <c r="G28" s="3">
        <v>2180</v>
      </c>
      <c r="H28" s="4">
        <f t="shared" si="0"/>
        <v>13096</v>
      </c>
    </row>
    <row r="29" spans="1:8" x14ac:dyDescent="0.3">
      <c r="A29" s="2" t="s">
        <v>21</v>
      </c>
      <c r="B29" s="1" t="s">
        <v>70</v>
      </c>
      <c r="C29" s="3">
        <v>5124</v>
      </c>
      <c r="D29" s="3">
        <v>5124</v>
      </c>
      <c r="E29" s="3">
        <v>5124</v>
      </c>
      <c r="F29" s="3">
        <v>5124</v>
      </c>
      <c r="G29" s="3">
        <v>5124</v>
      </c>
      <c r="H29" s="4">
        <f t="shared" si="0"/>
        <v>25620</v>
      </c>
    </row>
    <row r="30" spans="1:8" x14ac:dyDescent="0.3">
      <c r="A30" s="2" t="s">
        <v>20</v>
      </c>
      <c r="B30" s="1" t="s">
        <v>70</v>
      </c>
      <c r="C30" s="3">
        <v>1134</v>
      </c>
      <c r="D30" s="3">
        <v>1105</v>
      </c>
      <c r="E30" s="3">
        <v>1077</v>
      </c>
      <c r="F30" s="3">
        <v>1048</v>
      </c>
      <c r="G30" s="3">
        <v>1019</v>
      </c>
      <c r="H30" s="4">
        <f t="shared" si="0"/>
        <v>5383</v>
      </c>
    </row>
    <row r="31" spans="1:8" x14ac:dyDescent="0.3">
      <c r="A31" s="2" t="s">
        <v>19</v>
      </c>
      <c r="B31" s="1" t="s">
        <v>76</v>
      </c>
      <c r="C31" s="3">
        <v>692</v>
      </c>
      <c r="D31" s="3">
        <v>519</v>
      </c>
      <c r="E31" s="3">
        <v>346</v>
      </c>
      <c r="F31" s="3">
        <v>173</v>
      </c>
      <c r="G31" s="3">
        <v>0</v>
      </c>
      <c r="H31" s="4">
        <f t="shared" si="0"/>
        <v>1730</v>
      </c>
    </row>
    <row r="32" spans="1:8" x14ac:dyDescent="0.3">
      <c r="A32" s="2" t="s">
        <v>18</v>
      </c>
      <c r="B32" s="1" t="s">
        <v>77</v>
      </c>
      <c r="C32" s="3">
        <v>1068</v>
      </c>
      <c r="D32" s="3">
        <v>1068</v>
      </c>
      <c r="E32" s="3">
        <v>1068</v>
      </c>
      <c r="F32" s="3">
        <v>1068</v>
      </c>
      <c r="G32" s="3">
        <v>1068</v>
      </c>
      <c r="H32" s="4">
        <f t="shared" si="0"/>
        <v>5340</v>
      </c>
    </row>
    <row r="33" spans="1:8" x14ac:dyDescent="0.3">
      <c r="A33" s="2" t="s">
        <v>17</v>
      </c>
      <c r="B33" s="1" t="s">
        <v>71</v>
      </c>
      <c r="C33" s="3">
        <v>85</v>
      </c>
      <c r="D33" s="3">
        <v>85</v>
      </c>
      <c r="E33" s="3">
        <v>85</v>
      </c>
      <c r="F33" s="3">
        <v>85</v>
      </c>
      <c r="G33" s="3">
        <v>85</v>
      </c>
      <c r="H33" s="4">
        <f t="shared" si="0"/>
        <v>425</v>
      </c>
    </row>
    <row r="34" spans="1:8" x14ac:dyDescent="0.3">
      <c r="A34" s="2" t="s">
        <v>15</v>
      </c>
      <c r="B34" s="1" t="s">
        <v>16</v>
      </c>
      <c r="C34" s="3">
        <v>16639</v>
      </c>
      <c r="D34" s="3">
        <v>16624</v>
      </c>
      <c r="E34" s="3">
        <v>16608</v>
      </c>
      <c r="F34" s="3">
        <v>16593</v>
      </c>
      <c r="G34" s="3">
        <v>16578</v>
      </c>
      <c r="H34" s="4">
        <f t="shared" si="0"/>
        <v>83042</v>
      </c>
    </row>
    <row r="35" spans="1:8" x14ac:dyDescent="0.3">
      <c r="A35" s="2" t="s">
        <v>13</v>
      </c>
      <c r="B35" s="1" t="s">
        <v>14</v>
      </c>
      <c r="C35" s="3">
        <v>29440</v>
      </c>
      <c r="D35" s="3">
        <v>29440</v>
      </c>
      <c r="E35" s="3">
        <v>29440</v>
      </c>
      <c r="F35" s="3">
        <v>29440</v>
      </c>
      <c r="G35" s="3">
        <v>29440</v>
      </c>
      <c r="H35" s="4">
        <f t="shared" si="0"/>
        <v>147200</v>
      </c>
    </row>
    <row r="36" spans="1:8" x14ac:dyDescent="0.3">
      <c r="A36" s="2" t="s">
        <v>12</v>
      </c>
      <c r="B36" s="1" t="s">
        <v>71</v>
      </c>
      <c r="C36" s="3">
        <v>62</v>
      </c>
      <c r="D36" s="3">
        <v>62</v>
      </c>
      <c r="E36" s="3">
        <v>62</v>
      </c>
      <c r="F36" s="3">
        <v>62</v>
      </c>
      <c r="G36" s="3">
        <v>62</v>
      </c>
      <c r="H36" s="4">
        <f t="shared" si="0"/>
        <v>310</v>
      </c>
    </row>
    <row r="37" spans="1:8" x14ac:dyDescent="0.3">
      <c r="A37" s="2" t="s">
        <v>10</v>
      </c>
      <c r="B37" s="1" t="s">
        <v>11</v>
      </c>
      <c r="C37" s="3">
        <v>28954</v>
      </c>
      <c r="D37" s="3">
        <v>28954</v>
      </c>
      <c r="E37" s="3">
        <v>28954</v>
      </c>
      <c r="F37" s="3">
        <v>28954</v>
      </c>
      <c r="G37" s="3">
        <v>28954</v>
      </c>
      <c r="H37" s="4">
        <f t="shared" si="0"/>
        <v>144770</v>
      </c>
    </row>
    <row r="38" spans="1:8" x14ac:dyDescent="0.3">
      <c r="A38" s="2" t="s">
        <v>8</v>
      </c>
      <c r="B38" s="1" t="s">
        <v>9</v>
      </c>
      <c r="C38" s="3">
        <v>3674</v>
      </c>
      <c r="D38" s="3">
        <v>3674</v>
      </c>
      <c r="E38" s="3">
        <v>3674</v>
      </c>
      <c r="F38" s="3">
        <v>3674</v>
      </c>
      <c r="G38" s="3">
        <v>3674</v>
      </c>
      <c r="H38" s="4">
        <f t="shared" si="0"/>
        <v>18370</v>
      </c>
    </row>
    <row r="39" spans="1:8" x14ac:dyDescent="0.3">
      <c r="A39" s="2" t="s">
        <v>7</v>
      </c>
      <c r="B39" s="1" t="s">
        <v>78</v>
      </c>
      <c r="C39" s="3">
        <v>672</v>
      </c>
      <c r="D39" s="3">
        <v>504</v>
      </c>
      <c r="E39" s="3">
        <v>337</v>
      </c>
      <c r="F39" s="3">
        <v>168</v>
      </c>
      <c r="G39" s="3">
        <v>0</v>
      </c>
      <c r="H39" s="4">
        <f t="shared" si="0"/>
        <v>1681</v>
      </c>
    </row>
    <row r="40" spans="1:8" x14ac:dyDescent="0.3">
      <c r="A40" s="2" t="s">
        <v>5</v>
      </c>
      <c r="B40" s="1" t="s">
        <v>6</v>
      </c>
      <c r="C40" s="3">
        <v>7887</v>
      </c>
      <c r="D40" s="3">
        <v>5915</v>
      </c>
      <c r="E40" s="3">
        <v>3944</v>
      </c>
      <c r="F40" s="3">
        <v>1972</v>
      </c>
      <c r="G40" s="3">
        <v>0</v>
      </c>
      <c r="H40" s="4">
        <f t="shared" si="0"/>
        <v>19718</v>
      </c>
    </row>
    <row r="41" spans="1:8" x14ac:dyDescent="0.3">
      <c r="A41" s="2" t="s">
        <v>3</v>
      </c>
      <c r="B41" s="1" t="s">
        <v>4</v>
      </c>
      <c r="C41" s="3">
        <v>14885</v>
      </c>
      <c r="D41" s="3">
        <v>14885</v>
      </c>
      <c r="E41" s="3">
        <v>14885</v>
      </c>
      <c r="F41" s="3">
        <v>14885</v>
      </c>
      <c r="G41" s="3">
        <v>14885</v>
      </c>
      <c r="H41" s="4">
        <f t="shared" si="0"/>
        <v>74425</v>
      </c>
    </row>
    <row r="42" spans="1:8" x14ac:dyDescent="0.3">
      <c r="A42" s="2" t="s">
        <v>2</v>
      </c>
      <c r="B42" s="1" t="s">
        <v>79</v>
      </c>
      <c r="C42" s="3">
        <v>13611</v>
      </c>
      <c r="D42" s="3">
        <v>13611</v>
      </c>
      <c r="E42" s="3">
        <v>13611</v>
      </c>
      <c r="F42" s="3">
        <v>13611</v>
      </c>
      <c r="G42" s="3">
        <v>13611</v>
      </c>
      <c r="H42" s="4">
        <f t="shared" si="0"/>
        <v>68055</v>
      </c>
    </row>
    <row r="43" spans="1:8" x14ac:dyDescent="0.3">
      <c r="A43" s="2" t="s">
        <v>0</v>
      </c>
      <c r="B43" s="1" t="s">
        <v>1</v>
      </c>
      <c r="C43" s="3">
        <v>22379</v>
      </c>
      <c r="D43" s="3">
        <v>22367</v>
      </c>
      <c r="E43" s="3">
        <v>22354</v>
      </c>
      <c r="F43" s="3">
        <v>22342</v>
      </c>
      <c r="G43" s="3">
        <v>22329</v>
      </c>
      <c r="H43" s="5">
        <f t="shared" si="0"/>
        <v>111771</v>
      </c>
    </row>
    <row r="44" spans="1:8" x14ac:dyDescent="0.3">
      <c r="A44" s="11"/>
      <c r="B44" s="10" t="s">
        <v>80</v>
      </c>
      <c r="C44" s="3">
        <f t="shared" ref="C44:H44" si="1">SUM(C3:C43)</f>
        <v>3683137</v>
      </c>
      <c r="D44" s="3">
        <f t="shared" si="1"/>
        <v>3627183</v>
      </c>
      <c r="E44" s="3">
        <f t="shared" si="1"/>
        <v>3518327</v>
      </c>
      <c r="F44" s="3">
        <f t="shared" si="1"/>
        <v>3250786</v>
      </c>
      <c r="G44" s="3">
        <f t="shared" si="1"/>
        <v>2697607</v>
      </c>
      <c r="H44" s="4">
        <f t="shared" si="1"/>
        <v>16777040</v>
      </c>
    </row>
    <row r="46" spans="1:8" ht="28.2" customHeight="1" x14ac:dyDescent="0.3">
      <c r="A46" s="14" t="s">
        <v>84</v>
      </c>
      <c r="B46" s="15"/>
      <c r="C46" s="15"/>
      <c r="D46" s="15"/>
      <c r="E46" s="15"/>
      <c r="F46" s="15"/>
      <c r="G46" s="15"/>
      <c r="H46" s="15"/>
    </row>
  </sheetData>
  <mergeCells count="2">
    <mergeCell ref="C1:H1"/>
    <mergeCell ref="A46:H46"/>
  </mergeCells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1 Z V 1 6 o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B 2 K g o 2 z 0 Y Y I 2 v p l 5 C A V G Q D m Q L J K g j X N p T k l p U a p d T o m u T 4 i N P o x r o w / 1 g x 0 A A A D / / w M A U E s D B B Q A A g A I A A A A I Q C b k s 9 i N Q E A A G g F A A A T A A A A R m 9 y b X V s Y X M v U 2 V j d G l v b j E u b e y S T 0 v D M B i H 7 4 V 9 h 5 B d W i i l 7 b p u O n r q F A Q P g v V k p c Q u u r A 2 K X 3 f D X X s u / h l / F 6 L F P 8 d 3 r u H 5 R L y P J D 8 k v x A 1 q i M Z r f D H C 0 c B 9 a i l y u m B V b d W o B M q m h W h f M q D u O 0 u i 5 Y x h q J I 4 f Z 8 f E u G l R a g Y U 5 7 I K l q b e t 1 O h e q k Y G u d F o F + D y / L y 8 A 9 l D 2 R p t 3 k S 5 l L B B 0 5 X U G U E N O + 7 5 9 0 v Z q F a h 7 D O + 4 D 7 L T b N t N W R R 6 r M L X Z u V 0 s 9 Z O g 3 D 6 M H z h 0 R j f i M 2 U g E K Y K g 6 A d x G K 8 S j j V P 0 Q s O T 6 d t h m + K 1 k + B + 3 8 D f 7 / k g I n s S W s l Q v u D B Z 1 8 8 J v i E 4 A n B p w R P L b / S m C b B Z 7 R f Y k a J O S X O K B G F p I l I E 5 N m Q p q E N F P S p H 8 e 5 u C N H K W p X / 3 p 6 Z i T T X V j j 5 / q e q r r P 6 j r E Q A A / / 8 D A F B L A Q I t A B Q A B g A I A A A A I Q A q 3 a p A 0 g A A A D c B A A A T A A A A A A A A A A A A A A A A A A A A A A B b Q 2 9 u d G V u d F 9 U e X B l c 1 0 u e G 1 s U E s B A i 0 A F A A C A A g A A A A h A K t W V d e q A A A A 9 w A A A B I A A A A A A A A A A A A A A A A A C w M A A E N v b m Z p Z y 9 Q Y W N r Y W d l L n h t b F B L A Q I t A B Q A A g A I A A A A I Q C b k s 9 i N Q E A A G g F A A A T A A A A A A A A A A A A A A A A A O U D A A B G b 3 J t d W x h c y 9 T Z W N 0 a W 9 u M S 5 t U E s F B g A A A A A D A A M A w g A A A E s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o J A A A A A A A A A Y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b m F 0 X 3 B o Y X N l N F 8 x N 1 8 w O F 8 y M D I 2 X 0 x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c x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T d U M T M 6 N D Q 6 M j M u N j Y 2 N z A w O V o i L z 4 8 R W 5 0 c n k g V H l w Z T 0 i R m l s b E N v b H V t b l R 5 c G V z I i B W Y W x 1 Z T 0 i c 0 J n W U d C Z 1 l E Q X d N R E F 3 T U R B d 0 1 E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M D g 2 O D R k Y i 1 j M T g 2 L T R j N D U t Y j l m M i 0 y N z Q y M W Y w M 2 E z Y z Y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h d F 9 w a G F z Z T R f M T d f M D h f M j A y N l 9 M V C 9 B d X R v U m V t b 3 Z l Z E N v b H V t b n M x L n t D b 2 x 1 b W 4 x L D B 9 J n F 1 b 3 Q 7 L C Z x d W 9 0 O 1 N l Y 3 R p b 2 4 x L 2 5 h d F 9 w a G F z Z T R f M T d f M D h f M j A y N l 9 M V C 9 B d X R v U m V t b 3 Z l Z E N v b H V t b n M x L n t D b 2 x 1 b W 4 y L D F 9 J n F 1 b 3 Q 7 L C Z x d W 9 0 O 1 N l Y 3 R p b 2 4 x L 2 5 h d F 9 w a G F z Z T R f M T d f M D h f M j A y N l 9 M V C 9 B d X R v U m V t b 3 Z l Z E N v b H V t b n M x L n t D b 2 x 1 b W 4 z L D J 9 J n F 1 b 3 Q 7 L C Z x d W 9 0 O 1 N l Y 3 R p b 2 4 x L 2 5 h d F 9 w a G F z Z T R f M T d f M D h f M j A y N l 9 M V C 9 B d X R v U m V t b 3 Z l Z E N v b H V t b n M x L n t D b 2 x 1 b W 4 0 L D N 9 J n F 1 b 3 Q 7 L C Z x d W 9 0 O 1 N l Y 3 R p b 2 4 x L 2 5 h d F 9 w a G F z Z T R f M T d f M D h f M j A y N l 9 M V C 9 B d X R v U m V t b 3 Z l Z E N v b H V t b n M x L n t D b 2 x 1 b W 4 1 L D R 9 J n F 1 b 3 Q 7 L C Z x d W 9 0 O 1 N l Y 3 R p b 2 4 x L 2 5 h d F 9 w a G F z Z T R f M T d f M D h f M j A y N l 9 M V C 9 B d X R v U m V t b 3 Z l Z E N v b H V t b n M x L n t D b 2 x 1 b W 4 2 L D V 9 J n F 1 b 3 Q 7 L C Z x d W 9 0 O 1 N l Y 3 R p b 2 4 x L 2 5 h d F 9 w a G F z Z T R f M T d f M D h f M j A y N l 9 M V C 9 B d X R v U m V t b 3 Z l Z E N v b H V t b n M x L n t D b 2 x 1 b W 4 3 L D Z 9 J n F 1 b 3 Q 7 L C Z x d W 9 0 O 1 N l Y 3 R p b 2 4 x L 2 5 h d F 9 w a G F z Z T R f M T d f M D h f M j A y N l 9 M V C 9 B d X R v U m V t b 3 Z l Z E N v b H V t b n M x L n t D b 2 x 1 b W 4 4 L D d 9 J n F 1 b 3 Q 7 L C Z x d W 9 0 O 1 N l Y 3 R p b 2 4 x L 2 5 h d F 9 w a G F z Z T R f M T d f M D h f M j A y N l 9 M V C 9 B d X R v U m V t b 3 Z l Z E N v b H V t b n M x L n t D b 2 x 1 b W 4 5 L D h 9 J n F 1 b 3 Q 7 L C Z x d W 9 0 O 1 N l Y 3 R p b 2 4 x L 2 5 h d F 9 w a G F z Z T R f M T d f M D h f M j A y N l 9 M V C 9 B d X R v U m V t b 3 Z l Z E N v b H V t b n M x L n t D b 2 x 1 b W 4 x M C w 5 f S Z x d W 9 0 O y w m c X V v d D t T Z W N 0 a W 9 u M S 9 u Y X R f c G h h c 2 U 0 X z E 3 X z A 4 X z I w M j Z f T F Q v Q X V 0 b 1 J l b W 9 2 Z W R D b 2 x 1 b W 5 z M S 5 7 Q 2 9 s d W 1 u M T E s M T B 9 J n F 1 b 3 Q 7 L C Z x d W 9 0 O 1 N l Y 3 R p b 2 4 x L 2 5 h d F 9 w a G F z Z T R f M T d f M D h f M j A y N l 9 M V C 9 B d X R v U m V t b 3 Z l Z E N v b H V t b n M x L n t D b 2 x 1 b W 4 x M i w x M X 0 m c X V v d D s s J n F 1 b 3 Q 7 U 2 V j d G l v b j E v b m F 0 X 3 B o Y X N l N F 8 x N 1 8 w O F 8 y M D I 2 X 0 x U L 0 F 1 d G 9 S Z W 1 v d m V k Q 2 9 s d W 1 u c z E u e 0 N v b H V t b j E z L D E y f S Z x d W 9 0 O y w m c X V v d D t T Z W N 0 a W 9 u M S 9 u Y X R f c G h h c 2 U 0 X z E 3 X z A 4 X z I w M j Z f T F Q v Q X V 0 b 1 J l b W 9 2 Z W R D b 2 x 1 b W 5 z M S 5 7 Q 2 9 s d W 1 u M T Q s M T N 9 J n F 1 b 3 Q 7 L C Z x d W 9 0 O 1 N l Y 3 R p b 2 4 x L 2 5 h d F 9 w a G F z Z T R f M T d f M D h f M j A y N l 9 M V C 9 B d X R v U m V t b 3 Z l Z E N v b H V t b n M x L n t D b 2 x 1 b W 4 x N S w x N H 0 m c X V v d D s s J n F 1 b 3 Q 7 U 2 V j d G l v b j E v b m F 0 X 3 B o Y X N l N F 8 x N 1 8 w O F 8 y M D I 2 X 0 x U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b m F 0 X 3 B o Y X N l N F 8 x N 1 8 w O F 8 y M D I 2 X 0 x U L 0 F 1 d G 9 S Z W 1 v d m V k Q 2 9 s d W 1 u c z E u e 0 N v b H V t b j E s M H 0 m c X V v d D s s J n F 1 b 3 Q 7 U 2 V j d G l v b j E v b m F 0 X 3 B o Y X N l N F 8 x N 1 8 w O F 8 y M D I 2 X 0 x U L 0 F 1 d G 9 S Z W 1 v d m V k Q 2 9 s d W 1 u c z E u e 0 N v b H V t b j I s M X 0 m c X V v d D s s J n F 1 b 3 Q 7 U 2 V j d G l v b j E v b m F 0 X 3 B o Y X N l N F 8 x N 1 8 w O F 8 y M D I 2 X 0 x U L 0 F 1 d G 9 S Z W 1 v d m V k Q 2 9 s d W 1 u c z E u e 0 N v b H V t b j M s M n 0 m c X V v d D s s J n F 1 b 3 Q 7 U 2 V j d G l v b j E v b m F 0 X 3 B o Y X N l N F 8 x N 1 8 w O F 8 y M D I 2 X 0 x U L 0 F 1 d G 9 S Z W 1 v d m V k Q 2 9 s d W 1 u c z E u e 0 N v b H V t b j Q s M 3 0 m c X V v d D s s J n F 1 b 3 Q 7 U 2 V j d G l v b j E v b m F 0 X 3 B o Y X N l N F 8 x N 1 8 w O F 8 y M D I 2 X 0 x U L 0 F 1 d G 9 S Z W 1 v d m V k Q 2 9 s d W 1 u c z E u e 0 N v b H V t b j U s N H 0 m c X V v d D s s J n F 1 b 3 Q 7 U 2 V j d G l v b j E v b m F 0 X 3 B o Y X N l N F 8 x N 1 8 w O F 8 y M D I 2 X 0 x U L 0 F 1 d G 9 S Z W 1 v d m V k Q 2 9 s d W 1 u c z E u e 0 N v b H V t b j Y s N X 0 m c X V v d D s s J n F 1 b 3 Q 7 U 2 V j d G l v b j E v b m F 0 X 3 B o Y X N l N F 8 x N 1 8 w O F 8 y M D I 2 X 0 x U L 0 F 1 d G 9 S Z W 1 v d m V k Q 2 9 s d W 1 u c z E u e 0 N v b H V t b j c s N n 0 m c X V v d D s s J n F 1 b 3 Q 7 U 2 V j d G l v b j E v b m F 0 X 3 B o Y X N l N F 8 x N 1 8 w O F 8 y M D I 2 X 0 x U L 0 F 1 d G 9 S Z W 1 v d m V k Q 2 9 s d W 1 u c z E u e 0 N v b H V t b j g s N 3 0 m c X V v d D s s J n F 1 b 3 Q 7 U 2 V j d G l v b j E v b m F 0 X 3 B o Y X N l N F 8 x N 1 8 w O F 8 y M D I 2 X 0 x U L 0 F 1 d G 9 S Z W 1 v d m V k Q 2 9 s d W 1 u c z E u e 0 N v b H V t b j k s O H 0 m c X V v d D s s J n F 1 b 3 Q 7 U 2 V j d G l v b j E v b m F 0 X 3 B o Y X N l N F 8 x N 1 8 w O F 8 y M D I 2 X 0 x U L 0 F 1 d G 9 S Z W 1 v d m V k Q 2 9 s d W 1 u c z E u e 0 N v b H V t b j E w L D l 9 J n F 1 b 3 Q 7 L C Z x d W 9 0 O 1 N l Y 3 R p b 2 4 x L 2 5 h d F 9 w a G F z Z T R f M T d f M D h f M j A y N l 9 M V C 9 B d X R v U m V t b 3 Z l Z E N v b H V t b n M x L n t D b 2 x 1 b W 4 x M S w x M H 0 m c X V v d D s s J n F 1 b 3 Q 7 U 2 V j d G l v b j E v b m F 0 X 3 B o Y X N l N F 8 x N 1 8 w O F 8 y M D I 2 X 0 x U L 0 F 1 d G 9 S Z W 1 v d m V k Q 2 9 s d W 1 u c z E u e 0 N v b H V t b j E y L D E x f S Z x d W 9 0 O y w m c X V v d D t T Z W N 0 a W 9 u M S 9 u Y X R f c G h h c 2 U 0 X z E 3 X z A 4 X z I w M j Z f T F Q v Q X V 0 b 1 J l b W 9 2 Z W R D b 2 x 1 b W 5 z M S 5 7 Q 2 9 s d W 1 u M T M s M T J 9 J n F 1 b 3 Q 7 L C Z x d W 9 0 O 1 N l Y 3 R p b 2 4 x L 2 5 h d F 9 w a G F z Z T R f M T d f M D h f M j A y N l 9 M V C 9 B d X R v U m V t b 3 Z l Z E N v b H V t b n M x L n t D b 2 x 1 b W 4 x N C w x M 3 0 m c X V v d D s s J n F 1 b 3 Q 7 U 2 V j d G l v b j E v b m F 0 X 3 B o Y X N l N F 8 x N 1 8 w O F 8 y M D I 2 X 0 x U L 0 F 1 d G 9 S Z W 1 v d m V k Q 2 9 s d W 1 u c z E u e 0 N v b H V t b j E 1 L D E 0 f S Z x d W 9 0 O y w m c X V v d D t T Z W N 0 a W 9 u M S 9 u Y X R f c G h h c 2 U 0 X z E 3 X z A 4 X z I w M j Z f T F Q v Q X V 0 b 1 J l b W 9 2 Z W R D b 2 x 1 b W 5 z M S 5 7 Q 2 9 s d W 1 u M T Y s M T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u Y X R f c G h h c 2 U 0 X z E 3 X z A 4 X z I w M j Z f T F Q i L z 4 8 L 1 N 0 Y W J s Z U V u d H J p Z X M + P C 9 J d G V t P j x J d G V t P j x J d G V t T G 9 j Y X R p b 2 4 + P E l 0 Z W 1 U e X B l P k Z v c m 1 1 b G E 8 L 0 l 0 Z W 1 U e X B l P j x J d G V t U G F 0 a D 5 T Z W N 0 a W 9 u M S 9 u Y X R f c G h h c 2 U 0 X z E 3 X z A 4 X z I w M j Z f T F Q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E 3 V D E z O j Q 0 O j I z L j Y 2 N j c w M D l a I i 8 + P E V u d H J 5 I F R 5 c G U 9 I k Z p b G x D b 2 x 1 b W 5 U e X B l c y I g V m F s d W U 9 I n N C Z 1 l H Q m d Z R E F 3 T U R B d 0 1 E Q X d N R E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Q 0 N D h i Z G Y t O W E 3 Y S 0 0 O W V l L T l h Y z U t M m Y y Z T l m O G R i Z m V m I i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X R f c G h h c 2 U 0 X z E 3 X z A 4 X z I w M j Z f T F Q v Q X V 0 b 1 J l b W 9 2 Z W R D b 2 x 1 b W 5 z M S 5 7 Q 2 9 s d W 1 u M S w w f S Z x d W 9 0 O y w m c X V v d D t T Z W N 0 a W 9 u M S 9 u Y X R f c G h h c 2 U 0 X z E 3 X z A 4 X z I w M j Z f T F Q v Q X V 0 b 1 J l b W 9 2 Z W R D b 2 x 1 b W 5 z M S 5 7 Q 2 9 s d W 1 u M i w x f S Z x d W 9 0 O y w m c X V v d D t T Z W N 0 a W 9 u M S 9 u Y X R f c G h h c 2 U 0 X z E 3 X z A 4 X z I w M j Z f T F Q v Q X V 0 b 1 J l b W 9 2 Z W R D b 2 x 1 b W 5 z M S 5 7 Q 2 9 s d W 1 u M y w y f S Z x d W 9 0 O y w m c X V v d D t T Z W N 0 a W 9 u M S 9 u Y X R f c G h h c 2 U 0 X z E 3 X z A 4 X z I w M j Z f T F Q v Q X V 0 b 1 J l b W 9 2 Z W R D b 2 x 1 b W 5 z M S 5 7 Q 2 9 s d W 1 u N C w z f S Z x d W 9 0 O y w m c X V v d D t T Z W N 0 a W 9 u M S 9 u Y X R f c G h h c 2 U 0 X z E 3 X z A 4 X z I w M j Z f T F Q v Q X V 0 b 1 J l b W 9 2 Z W R D b 2 x 1 b W 5 z M S 5 7 Q 2 9 s d W 1 u N S w 0 f S Z x d W 9 0 O y w m c X V v d D t T Z W N 0 a W 9 u M S 9 u Y X R f c G h h c 2 U 0 X z E 3 X z A 4 X z I w M j Z f T F Q v Q X V 0 b 1 J l b W 9 2 Z W R D b 2 x 1 b W 5 z M S 5 7 Q 2 9 s d W 1 u N i w 1 f S Z x d W 9 0 O y w m c X V v d D t T Z W N 0 a W 9 u M S 9 u Y X R f c G h h c 2 U 0 X z E 3 X z A 4 X z I w M j Z f T F Q v Q X V 0 b 1 J l b W 9 2 Z W R D b 2 x 1 b W 5 z M S 5 7 Q 2 9 s d W 1 u N y w 2 f S Z x d W 9 0 O y w m c X V v d D t T Z W N 0 a W 9 u M S 9 u Y X R f c G h h c 2 U 0 X z E 3 X z A 4 X z I w M j Z f T F Q v Q X V 0 b 1 J l b W 9 2 Z W R D b 2 x 1 b W 5 z M S 5 7 Q 2 9 s d W 1 u O C w 3 f S Z x d W 9 0 O y w m c X V v d D t T Z W N 0 a W 9 u M S 9 u Y X R f c G h h c 2 U 0 X z E 3 X z A 4 X z I w M j Z f T F Q v Q X V 0 b 1 J l b W 9 2 Z W R D b 2 x 1 b W 5 z M S 5 7 Q 2 9 s d W 1 u O S w 4 f S Z x d W 9 0 O y w m c X V v d D t T Z W N 0 a W 9 u M S 9 u Y X R f c G h h c 2 U 0 X z E 3 X z A 4 X z I w M j Z f T F Q v Q X V 0 b 1 J l b W 9 2 Z W R D b 2 x 1 b W 5 z M S 5 7 Q 2 9 s d W 1 u M T A s O X 0 m c X V v d D s s J n F 1 b 3 Q 7 U 2 V j d G l v b j E v b m F 0 X 3 B o Y X N l N F 8 x N 1 8 w O F 8 y M D I 2 X 0 x U L 0 F 1 d G 9 S Z W 1 v d m V k Q 2 9 s d W 1 u c z E u e 0 N v b H V t b j E x L D E w f S Z x d W 9 0 O y w m c X V v d D t T Z W N 0 a W 9 u M S 9 u Y X R f c G h h c 2 U 0 X z E 3 X z A 4 X z I w M j Z f T F Q v Q X V 0 b 1 J l b W 9 2 Z W R D b 2 x 1 b W 5 z M S 5 7 Q 2 9 s d W 1 u M T I s M T F 9 J n F 1 b 3 Q 7 L C Z x d W 9 0 O 1 N l Y 3 R p b 2 4 x L 2 5 h d F 9 w a G F z Z T R f M T d f M D h f M j A y N l 9 M V C 9 B d X R v U m V t b 3 Z l Z E N v b H V t b n M x L n t D b 2 x 1 b W 4 x M y w x M n 0 m c X V v d D s s J n F 1 b 3 Q 7 U 2 V j d G l v b j E v b m F 0 X 3 B o Y X N l N F 8 x N 1 8 w O F 8 y M D I 2 X 0 x U L 0 F 1 d G 9 S Z W 1 v d m V k Q 2 9 s d W 1 u c z E u e 0 N v b H V t b j E 0 L D E z f S Z x d W 9 0 O y w m c X V v d D t T Z W N 0 a W 9 u M S 9 u Y X R f c G h h c 2 U 0 X z E 3 X z A 4 X z I w M j Z f T F Q v Q X V 0 b 1 J l b W 9 2 Z W R D b 2 x 1 b W 5 z M S 5 7 Q 2 9 s d W 1 u M T U s M T R 9 J n F 1 b 3 Q 7 L C Z x d W 9 0 O 1 N l Y 3 R p b 2 4 x L 2 5 h d F 9 w a G F z Z T R f M T d f M D h f M j A y N l 9 M V C 9 B d X R v U m V t b 3 Z l Z E N v b H V t b n M x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5 h d F 9 w a G F z Z T R f M T d f M D h f M j A y N l 9 M V C 9 B d X R v U m V t b 3 Z l Z E N v b H V t b n M x L n t D b 2 x 1 b W 4 x L D B 9 J n F 1 b 3 Q 7 L C Z x d W 9 0 O 1 N l Y 3 R p b 2 4 x L 2 5 h d F 9 w a G F z Z T R f M T d f M D h f M j A y N l 9 M V C 9 B d X R v U m V t b 3 Z l Z E N v b H V t b n M x L n t D b 2 x 1 b W 4 y L D F 9 J n F 1 b 3 Q 7 L C Z x d W 9 0 O 1 N l Y 3 R p b 2 4 x L 2 5 h d F 9 w a G F z Z T R f M T d f M D h f M j A y N l 9 M V C 9 B d X R v U m V t b 3 Z l Z E N v b H V t b n M x L n t D b 2 x 1 b W 4 z L D J 9 J n F 1 b 3 Q 7 L C Z x d W 9 0 O 1 N l Y 3 R p b 2 4 x L 2 5 h d F 9 w a G F z Z T R f M T d f M D h f M j A y N l 9 M V C 9 B d X R v U m V t b 3 Z l Z E N v b H V t b n M x L n t D b 2 x 1 b W 4 0 L D N 9 J n F 1 b 3 Q 7 L C Z x d W 9 0 O 1 N l Y 3 R p b 2 4 x L 2 5 h d F 9 w a G F z Z T R f M T d f M D h f M j A y N l 9 M V C 9 B d X R v U m V t b 3 Z l Z E N v b H V t b n M x L n t D b 2 x 1 b W 4 1 L D R 9 J n F 1 b 3 Q 7 L C Z x d W 9 0 O 1 N l Y 3 R p b 2 4 x L 2 5 h d F 9 w a G F z Z T R f M T d f M D h f M j A y N l 9 M V C 9 B d X R v U m V t b 3 Z l Z E N v b H V t b n M x L n t D b 2 x 1 b W 4 2 L D V 9 J n F 1 b 3 Q 7 L C Z x d W 9 0 O 1 N l Y 3 R p b 2 4 x L 2 5 h d F 9 w a G F z Z T R f M T d f M D h f M j A y N l 9 M V C 9 B d X R v U m V t b 3 Z l Z E N v b H V t b n M x L n t D b 2 x 1 b W 4 3 L D Z 9 J n F 1 b 3 Q 7 L C Z x d W 9 0 O 1 N l Y 3 R p b 2 4 x L 2 5 h d F 9 w a G F z Z T R f M T d f M D h f M j A y N l 9 M V C 9 B d X R v U m V t b 3 Z l Z E N v b H V t b n M x L n t D b 2 x 1 b W 4 4 L D d 9 J n F 1 b 3 Q 7 L C Z x d W 9 0 O 1 N l Y 3 R p b 2 4 x L 2 5 h d F 9 w a G F z Z T R f M T d f M D h f M j A y N l 9 M V C 9 B d X R v U m V t b 3 Z l Z E N v b H V t b n M x L n t D b 2 x 1 b W 4 5 L D h 9 J n F 1 b 3 Q 7 L C Z x d W 9 0 O 1 N l Y 3 R p b 2 4 x L 2 5 h d F 9 w a G F z Z T R f M T d f M D h f M j A y N l 9 M V C 9 B d X R v U m V t b 3 Z l Z E N v b H V t b n M x L n t D b 2 x 1 b W 4 x M C w 5 f S Z x d W 9 0 O y w m c X V v d D t T Z W N 0 a W 9 u M S 9 u Y X R f c G h h c 2 U 0 X z E 3 X z A 4 X z I w M j Z f T F Q v Q X V 0 b 1 J l b W 9 2 Z W R D b 2 x 1 b W 5 z M S 5 7 Q 2 9 s d W 1 u M T E s M T B 9 J n F 1 b 3 Q 7 L C Z x d W 9 0 O 1 N l Y 3 R p b 2 4 x L 2 5 h d F 9 w a G F z Z T R f M T d f M D h f M j A y N l 9 M V C 9 B d X R v U m V t b 3 Z l Z E N v b H V t b n M x L n t D b 2 x 1 b W 4 x M i w x M X 0 m c X V v d D s s J n F 1 b 3 Q 7 U 2 V j d G l v b j E v b m F 0 X 3 B o Y X N l N F 8 x N 1 8 w O F 8 y M D I 2 X 0 x U L 0 F 1 d G 9 S Z W 1 v d m V k Q 2 9 s d W 1 u c z E u e 0 N v b H V t b j E z L D E y f S Z x d W 9 0 O y w m c X V v d D t T Z W N 0 a W 9 u M S 9 u Y X R f c G h h c 2 U 0 X z E 3 X z A 4 X z I w M j Z f T F Q v Q X V 0 b 1 J l b W 9 2 Z W R D b 2 x 1 b W 5 z M S 5 7 Q 2 9 s d W 1 u M T Q s M T N 9 J n F 1 b 3 Q 7 L C Z x d W 9 0 O 1 N l Y 3 R p b 2 4 x L 2 5 h d F 9 w a G F z Z T R f M T d f M D h f M j A y N l 9 M V C 9 B d X R v U m V t b 3 Z l Z E N v b H V t b n M x L n t D b 2 x 1 b W 4 x N S w x N H 0 m c X V v d D s s J n F 1 b 3 Q 7 U 2 V j d G l v b j E v b m F 0 X 3 B o Y X N l N F 8 x N 1 8 w O F 8 y M D I 2 X 0 x U L 0 F 1 d G 9 S Z W 1 v d m V k Q 2 9 s d W 1 u c z E u e 0 N v b H V t b j E 2 L D E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5 h d F 9 w a G F z Z T R f M T d f M D h f M j A y N l 9 M V C 8 l Q z U l Q T B h b H R p b m l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X R f c G h h c 2 U 0 X z E 3 X z A 4 X z I w M j Z f T F Q v U G F r Z W l z d G F z J T I w d G l w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5 h d F 9 w a G F z Z T R f M T d f M D h f M j A y N l 9 M V C U y M C g y K S 8 l Q z U l Q T B h b H R p b m l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X R f c G h h c 2 U 0 X z E 3 X z A 4 X z I w M j Z f T F Q l M j A o M i k v U G F r Z W l z d G F z J T I w d G l w Y X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C n t i 2 K u K V i S r l o / w 2 w W x p N A A A A A A I A A A A A A B B m A A A A A Q A A I A A A A F 6 X / D r I 8 u P S X m W 5 z t Y b n S 3 a P q n y h l h q 9 f W 6 h y i n H S J Q A A A A A A 6 A A A A A A g A A I A A A A G F w f u y d w s s t G o B R b I Q P H 0 q P S v E I 1 B p h B L G Q S b j 7 q J 2 E U A A A A I L P T d b 6 0 P 2 0 u C B C u 4 + L c j L n f Z x a v 7 A R f E b v p + o d 6 K H A 7 U W / P w P v v S v L d 5 2 M P + A 3 i N X r C h t M C v C G Z X l r 9 u Y q e g 3 I O 8 W Y w M 3 5 8 K o r W Z h r 2 k e 9 Q A A A A L U v R r 1 + w R 7 g A w z 2 H i P f D 6 G u e 5 j f L e 3 l v u J W w H F 8 3 M Y I F M E r s P R L 4 L e o G + t 7 5 K 7 S + G R T X B k 5 e Q J Q 2 j L 4 M 3 o h j B 0 = < / D a t a M a s h u p > 
</file>

<file path=customXml/itemProps1.xml><?xml version="1.0" encoding="utf-8"?>
<ds:datastoreItem xmlns:ds="http://schemas.openxmlformats.org/officeDocument/2006/customXml" ds:itemID="{834AA190-8A77-4B92-A632-D938E11C17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2026-08-24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Ozarinskienė</dc:creator>
  <cp:lastModifiedBy>Monika Ozarinskienė</cp:lastModifiedBy>
  <dcterms:created xsi:type="dcterms:W3CDTF">2026-08-17T13:43:39Z</dcterms:created>
  <dcterms:modified xsi:type="dcterms:W3CDTF">2026-08-24T14:30:40Z</dcterms:modified>
</cp:coreProperties>
</file>