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monoza\Desktop\"/>
    </mc:Choice>
  </mc:AlternateContent>
  <xr:revisionPtr revIDLastSave="0" documentId="13_ncr:1_{13B93BE3-3936-4A84-8117-5C6E25B6052A}" xr6:coauthVersionLast="47" xr6:coauthVersionMax="47" xr10:uidLastSave="{00000000-0000-0000-0000-000000000000}"/>
  <bookViews>
    <workbookView xWindow="-108" yWindow="-108" windowWidth="23256" windowHeight="13896" xr2:uid="{2FAD8B2D-0292-46DC-AC9E-762A7FB16FB0}"/>
  </bookViews>
  <sheets>
    <sheet name="2026-08-24" sheetId="3" r:id="rId1"/>
  </sheets>
  <definedNames>
    <definedName name="IšoriniaiDuomenys_1" localSheetId="0" hidden="1">'2026-08-24'!$A$2:$G$71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3" i="3" l="1"/>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G71" i="3"/>
  <c r="F71" i="3"/>
  <c r="E71" i="3"/>
  <c r="D71" i="3"/>
  <c r="C71"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B130B63-9F53-442B-8162-CC26823BCEBD}" keepAlive="1" name="Užklausa - nat_phase4_17_08_2026_LT" description="Prisijungimas prie nat_phase4_17_08_2026_LT užklausos darbaknygėje." type="5" refreshedVersion="8" background="1" saveData="1">
    <dbPr connection="Provider=Microsoft.Mashup.OleDb.1;Data Source=$Workbook$;Location=nat_phase4_17_08_2026_LT;Extended Properties=&quot;&quot;" command="SELECT * FROM [nat_phase4_17_08_2026_LT]"/>
  </connection>
  <connection id="2" xr16:uid="{1DE778A9-356F-41DE-A8FE-FFAF25939B0E}" keepAlive="1" name="Užklausa - nat_phase4_17_08_2026_LT (2)" description="Prisijungimas prie nat_phase4_17_08_2026_LT (2) užklausos darbaknygėje." type="5" refreshedVersion="8" background="1" saveData="1">
    <dbPr connection="Provider=Microsoft.Mashup.OleDb.1;Data Source=$Workbook$;Location=&quot;nat_phase4_17_08_2026_LT (2)&quot;;Extended Properties=&quot;&quot;" command="SELECT * FROM [nat_phase4_17_08_2026_LT (2)]"/>
  </connection>
</connections>
</file>

<file path=xl/sharedStrings.xml><?xml version="1.0" encoding="utf-8"?>
<sst xmlns="http://schemas.openxmlformats.org/spreadsheetml/2006/main" count="147" uniqueCount="130">
  <si>
    <t>213220</t>
  </si>
  <si>
    <t>UAB VMG Wood Solutions</t>
  </si>
  <si>
    <t>212661</t>
  </si>
  <si>
    <t>211238</t>
  </si>
  <si>
    <t>210042</t>
  </si>
  <si>
    <t>209078</t>
  </si>
  <si>
    <t>UAB Gren Klaipėda</t>
  </si>
  <si>
    <t>206978</t>
  </si>
  <si>
    <t>Hoegh Evi Klaipėda, UAB</t>
  </si>
  <si>
    <t>206910</t>
  </si>
  <si>
    <t>205529</t>
  </si>
  <si>
    <t>Roquette Amilina, UAB</t>
  </si>
  <si>
    <t>115</t>
  </si>
  <si>
    <t>UAB Visagino energija</t>
  </si>
  <si>
    <t>109</t>
  </si>
  <si>
    <t>107</t>
  </si>
  <si>
    <t>UAB Paroc</t>
  </si>
  <si>
    <t>106</t>
  </si>
  <si>
    <t>105</t>
  </si>
  <si>
    <t>UAB NEO Group</t>
  </si>
  <si>
    <t>103</t>
  </si>
  <si>
    <t>UAB IKEA Industry Lietuva</t>
  </si>
  <si>
    <t>102</t>
  </si>
  <si>
    <t>101</t>
  </si>
  <si>
    <t>99</t>
  </si>
  <si>
    <t>UAB Gren Trakai</t>
  </si>
  <si>
    <t>97</t>
  </si>
  <si>
    <t>92</t>
  </si>
  <si>
    <t>91</t>
  </si>
  <si>
    <t>89</t>
  </si>
  <si>
    <t>88</t>
  </si>
  <si>
    <t>87</t>
  </si>
  <si>
    <t>86</t>
  </si>
  <si>
    <t>85</t>
  </si>
  <si>
    <t>83</t>
  </si>
  <si>
    <t>81</t>
  </si>
  <si>
    <t>UAB Litesko</t>
  </si>
  <si>
    <t>80</t>
  </si>
  <si>
    <t>79</t>
  </si>
  <si>
    <t>78</t>
  </si>
  <si>
    <t>76</t>
  </si>
  <si>
    <t>74</t>
  </si>
  <si>
    <t>73</t>
  </si>
  <si>
    <t>71</t>
  </si>
  <si>
    <t>70</t>
  </si>
  <si>
    <t>69</t>
  </si>
  <si>
    <t>66</t>
  </si>
  <si>
    <t>65</t>
  </si>
  <si>
    <t>64</t>
  </si>
  <si>
    <t>63</t>
  </si>
  <si>
    <t>62</t>
  </si>
  <si>
    <t>60</t>
  </si>
  <si>
    <t>58</t>
  </si>
  <si>
    <t>57</t>
  </si>
  <si>
    <t>56</t>
  </si>
  <si>
    <t>55</t>
  </si>
  <si>
    <t>50</t>
  </si>
  <si>
    <t>48</t>
  </si>
  <si>
    <t>46</t>
  </si>
  <si>
    <t>45</t>
  </si>
  <si>
    <t>44</t>
  </si>
  <si>
    <t>43</t>
  </si>
  <si>
    <t>39</t>
  </si>
  <si>
    <t>38</t>
  </si>
  <si>
    <t>36</t>
  </si>
  <si>
    <t>33</t>
  </si>
  <si>
    <t>30</t>
  </si>
  <si>
    <t>UAB Lietuvos cukraus fabrikas</t>
  </si>
  <si>
    <t>27</t>
  </si>
  <si>
    <t>AB KN Energies</t>
  </si>
  <si>
    <t>23</t>
  </si>
  <si>
    <t>AB Lifosa</t>
  </si>
  <si>
    <t>20</t>
  </si>
  <si>
    <t>18</t>
  </si>
  <si>
    <t>AB Achema</t>
  </si>
  <si>
    <t>16</t>
  </si>
  <si>
    <t>UAB Grigeo Tissue</t>
  </si>
  <si>
    <t>15</t>
  </si>
  <si>
    <t>14</t>
  </si>
  <si>
    <t>AB ORLEN Lietuva</t>
  </si>
  <si>
    <t>13</t>
  </si>
  <si>
    <t>12</t>
  </si>
  <si>
    <t>UAB Kauno stiklas</t>
  </si>
  <si>
    <t>7</t>
  </si>
  <si>
    <t>UAB Palemono keramikos gamykla</t>
  </si>
  <si>
    <t>1</t>
  </si>
  <si>
    <t>2021</t>
  </si>
  <si>
    <t>2022</t>
  </si>
  <si>
    <t>2023</t>
  </si>
  <si>
    <t>2024</t>
  </si>
  <si>
    <t>2025</t>
  </si>
  <si>
    <t xml:space="preserve">Įrenginio kodas
(Installation ID) </t>
  </si>
  <si>
    <t>AB Akmenės cementas</t>
  </si>
  <si>
    <t>AB Panevėžio stiklas</t>
  </si>
  <si>
    <t>AB Grigeo Klaipėda</t>
  </si>
  <si>
    <t>AB Nordic Sugar Kėdainiai</t>
  </si>
  <si>
    <t>AB Klaipėdos mediena</t>
  </si>
  <si>
    <t>UAB Jonavos šilumos tinklai</t>
  </si>
  <si>
    <t>UAB Mažeikių šilumos tinklai</t>
  </si>
  <si>
    <t>UAB Raseinių šilumos tinklai</t>
  </si>
  <si>
    <t>UAB Šilutės šilumos tinklai</t>
  </si>
  <si>
    <t>AB Miesto gijos</t>
  </si>
  <si>
    <t>AB Ignitis gamyba</t>
  </si>
  <si>
    <t>UAB Šiaulių energija</t>
  </si>
  <si>
    <t>AB Klaipėdos energija</t>
  </si>
  <si>
    <t>UAB Radviliškio šiluma</t>
  </si>
  <si>
    <t>UAB Utenos šilumos tinklai</t>
  </si>
  <si>
    <t>UAB Tauragės šilumos tinklai</t>
  </si>
  <si>
    <t>UAB Šalčininkų šilumos tinklai</t>
  </si>
  <si>
    <t>UAB Varėnos šiluma</t>
  </si>
  <si>
    <t>AB Panevėžio energija</t>
  </si>
  <si>
    <t>AB Kauno energija</t>
  </si>
  <si>
    <t>UAB Plungės šilumos tinklai</t>
  </si>
  <si>
    <t>UAB Vilkaviškio šilumos tinklai</t>
  </si>
  <si>
    <t>UAB Palangos šilumos tinklai</t>
  </si>
  <si>
    <t>UAB Marijampolės šilumos tinklai</t>
  </si>
  <si>
    <t>UAB Alytaus šilumos tinklai</t>
  </si>
  <si>
    <t>UAB Kauno termofikacijos elektrinė</t>
  </si>
  <si>
    <t>UAB Kaišiadorių šiluma</t>
  </si>
  <si>
    <t>VĮ Ignalinos atominė elektrinė</t>
  </si>
  <si>
    <t>UAB Gren Akmenė</t>
  </si>
  <si>
    <t>AB Amber Grid</t>
  </si>
  <si>
    <t>UAB Idex Biruliškių</t>
  </si>
  <si>
    <t>UAB Idex Paneriškių</t>
  </si>
  <si>
    <t>UAB Kauno kogeneracinė jėgainė</t>
  </si>
  <si>
    <t>2021-2025</t>
  </si>
  <si>
    <t>Iš viso / Total</t>
  </si>
  <si>
    <t xml:space="preserve">Išduotų ATL kiekis (Quantity of allocated EUAs)  </t>
  </si>
  <si>
    <t>* Veikiančių Sąjungos registro sąskaitų turėtojai šioje lentelėje pateikiami pagal naujausius registro duomenis. ATL išdavimo metu ŠESD išmetantis įrenginys ir su juo susijusi sąskaita galėjo priklausyti kitai įmonei.
The holders of open Union Registry accounts listed in this table reflect the latest available registry data. At the time the EUAs were allocated, the installation and the associated account may have been held by a different company.</t>
  </si>
  <si>
    <t>Sąskaitos turėtojas
(Account holder)*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</si>
</sst>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b/>
      <sz val="11"/>
      <color theme="1"/>
      <name val="Aptos Narrow"/>
      <family val="2"/>
      <scheme val="minor"/>
    </font>
    <font>
      <sz val="11"/>
      <color theme="1"/>
      <name val="Aptos Narrow"/>
      <family val="2"/>
      <scheme val="minor"/>
    </font>
    <font>
      <sz val="11"/>
      <name val="Aptos Narrow"/>
      <family val="2"/>
      <scheme val="minor"/>
    </font>
    <font>
      <b/>
      <sz val="11"/>
      <name val="Aptos Narrow"/>
      <family val="2"/>
      <scheme val="minor"/>
    </font>
    <font>
      <b/>
      <sz val="11"/>
      <color theme="1"/>
      <name val="Aptos Narrow"/>
      <family val="2"/>
    </font>
    <font>
      <b/>
      <sz val="11"/>
      <name val="Aptos Narrow"/>
      <family val="2"/>
    </font>
    <font>
      <sz val="9"/>
      <color theme="1"/>
      <name val="Aptos Narrow"/>
      <family val="2"/>
      <charset val="186"/>
      <scheme val="min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xf numFmtId="0" fontId="2" fillId="2" borderId="1" xfId="0" applyFont="1" applyFill="1" applyBorder="1" applyAlignment="1">
      <alignment horizontal="center"/>
    </xf>
    <xf numFmtId="3" fontId="2" fillId="2" borderId="1" xfId="0" applyNumberFormat="1" applyFont="1" applyFill="1" applyBorder="1" applyAlignment="1">
      <alignment horizontal="center" vertical="center"/>
    </xf>
    <xf numFmtId="0" fontId="2" fillId="2" borderId="2" xfId="0" applyFont="1" applyFill="1" applyBorder="1"/>
    <xf numFmtId="3" fontId="5" fillId="4"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3" fontId="6" fillId="4" borderId="1" xfId="0" applyNumberFormat="1" applyFont="1" applyFill="1" applyBorder="1" applyAlignment="1">
      <alignment horizontal="center" vertical="center"/>
    </xf>
    <xf numFmtId="3" fontId="5" fillId="5"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4" fillId="3" borderId="1" xfId="0" applyFont="1" applyFill="1" applyBorder="1" applyAlignment="1">
      <alignment horizontal="right"/>
    </xf>
    <xf numFmtId="0" fontId="4" fillId="3" borderId="1" xfId="0" applyFont="1" applyFill="1" applyBorder="1" applyAlignment="1">
      <alignment horizontal="center"/>
    </xf>
    <xf numFmtId="0" fontId="1" fillId="3" borderId="1" xfId="0" applyFont="1" applyFill="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justify"/>
    </xf>
  </cellXfs>
  <cellStyles count="1">
    <cellStyle name="Įprastas" xfId="0" builtinId="0"/>
  </cellStyles>
  <dxfs count="11">
    <dxf>
      <font>
        <strike val="0"/>
        <outline val="0"/>
        <shadow val="0"/>
        <u val="none"/>
        <vertAlign val="baseline"/>
        <sz val="11"/>
        <name val="Aptos Narrow"/>
        <family val="2"/>
        <scheme val="none"/>
      </font>
      <numFmt numFmtId="3" formatCode="#,##0"/>
      <fill>
        <patternFill patternType="solid">
          <fgColor rgb="FF000000"/>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0" formatCode="General"/>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numFmt numFmtId="0" formatCode="General"/>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none"/>
      </font>
      <fill>
        <patternFill patternType="solid">
          <fgColor rgb="FF000000"/>
          <bgColor rgb="FFFFFFFF"/>
        </patternFill>
      </fill>
    </dxf>
    <dxf>
      <border>
        <bottom style="thin">
          <color rgb="FF000000"/>
        </bottom>
      </border>
    </dxf>
    <dxf>
      <font>
        <strike val="0"/>
        <outline val="0"/>
        <shadow val="0"/>
        <u val="none"/>
        <vertAlign val="baseline"/>
        <sz val="11"/>
        <color auto="1"/>
        <name val="Aptos Narrow"/>
        <family val="2"/>
        <scheme val="minor"/>
      </font>
      <fill>
        <patternFill patternType="solid">
          <fgColor indexed="64"/>
          <bgColor theme="2" tint="-9.9978637043366805E-2"/>
        </patternFill>
      </fill>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šoriniaiDuomenys_1" connectionId="2" xr16:uid="{1BBAC0D8-4836-463E-A25A-8C848EB7EDD2}" autoFormatId="16" applyNumberFormats="0" applyBorderFormats="0" applyFontFormats="0" applyPatternFormats="0" applyAlignmentFormats="0" applyWidthHeightFormats="0">
  <queryTableRefresh nextId="18" unboundColumnsRight="1">
    <queryTableFields count="8">
      <queryTableField id="1" name="Column1" tableColumnId="1"/>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7" dataBound="0" tableColumnId="2"/>
    </queryTableFields>
    <queryTableDeletedFields count="9">
      <deletedField name="Column2"/>
      <deletedField name="Column3"/>
      <deletedField name="Column4"/>
      <deletedField name="Column16"/>
      <deletedField name="Column11"/>
      <deletedField name="Column12"/>
      <deletedField name="Column13"/>
      <deletedField name="Column14"/>
      <deletedField name="Column15"/>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30A2C0-6B33-419F-A44D-B1AF6D571694}" name="nat_phase4_17_08_2026_LT3" displayName="nat_phase4_17_08_2026_LT3" ref="A2:H71" tableType="queryTable" totalsRowShown="0" headerRowDxfId="10" dataDxfId="8" headerRowBorderDxfId="9">
  <autoFilter ref="A2:H71" xr:uid="{216B7DB5-C589-4B47-9302-AC0835D9A7FD}"/>
  <sortState xmlns:xlrd2="http://schemas.microsoft.com/office/spreadsheetml/2017/richdata2" ref="A3:G70">
    <sortCondition ref="A2:A70"/>
  </sortState>
  <tableColumns count="8">
    <tableColumn id="1" xr3:uid="{FFEB256B-23C8-40B1-8320-FB15BB1BB658}" uniqueName="1" name="Įrenginio kodas_x000a_(Installation ID) " queryTableFieldId="1" dataDxfId="7"/>
    <tableColumn id="5" xr3:uid="{EADE8F7F-DCF1-4D39-96D9-A6CBC6971085}" uniqueName="5" name="Sąskaitos turėtojas_x000a_(Account holder)*" queryTableFieldId="5" dataDxfId="6"/>
    <tableColumn id="6" xr3:uid="{D5567B6C-5FB5-47EB-85C9-E9A0DA39E3D4}" uniqueName="6" name="2021" queryTableFieldId="6" dataDxfId="5"/>
    <tableColumn id="7" xr3:uid="{592200B4-C579-4010-BAC7-A220173B3E20}" uniqueName="7" name="2022" queryTableFieldId="7" dataDxfId="4"/>
    <tableColumn id="8" xr3:uid="{1E0CE879-2369-4A08-9B6B-C9798006FDD8}" uniqueName="8" name="2023" queryTableFieldId="8" dataDxfId="3"/>
    <tableColumn id="9" xr3:uid="{AB273255-6448-4F9D-9567-38EC0320AF96}" uniqueName="9" name="2024" queryTableFieldId="9" dataDxfId="2"/>
    <tableColumn id="10" xr3:uid="{798E0247-BE19-4D8A-89FC-87CD0E767B03}" uniqueName="10" name="2025" queryTableFieldId="10" dataDxfId="1"/>
    <tableColumn id="2" xr3:uid="{D55615FA-6462-4298-A13A-E7801FF75BED}" uniqueName="2" name="2021-2025" queryTableFieldId="17" dataDxfId="0">
      <calculatedColumnFormula>SUM(C3:G3)</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A7AEA-79B7-42D7-AFE7-170665BEE620}">
  <dimension ref="A1:H73"/>
  <sheetViews>
    <sheetView tabSelected="1" zoomScale="85" zoomScaleNormal="85" workbookViewId="0">
      <selection activeCell="J10" sqref="J10"/>
    </sheetView>
  </sheetViews>
  <sheetFormatPr defaultRowHeight="14.4" x14ac:dyDescent="0.3"/>
  <cols>
    <col min="1" max="1" width="16" customWidth="1"/>
    <col min="2" max="2" width="31.5546875" customWidth="1"/>
    <col min="3" max="6" width="10.6640625" bestFit="1" customWidth="1"/>
    <col min="7" max="7" width="11.6640625" bestFit="1" customWidth="1"/>
    <col min="8" max="8" width="11.33203125" customWidth="1"/>
  </cols>
  <sheetData>
    <row r="1" spans="1:8" ht="21.6" customHeight="1" x14ac:dyDescent="0.3">
      <c r="A1" s="11"/>
      <c r="B1" s="11"/>
      <c r="C1" s="14" t="s">
        <v>127</v>
      </c>
      <c r="D1" s="14"/>
      <c r="E1" s="14"/>
      <c r="F1" s="14"/>
      <c r="G1" s="14"/>
      <c r="H1" s="14"/>
    </row>
    <row r="2" spans="1:8" ht="31.2" customHeight="1" x14ac:dyDescent="0.3">
      <c r="A2" s="9" t="s">
        <v>91</v>
      </c>
      <c r="B2" s="9" t="s">
        <v>129</v>
      </c>
      <c r="C2" s="10" t="s">
        <v>86</v>
      </c>
      <c r="D2" s="10" t="s">
        <v>87</v>
      </c>
      <c r="E2" s="10" t="s">
        <v>88</v>
      </c>
      <c r="F2" s="10" t="s">
        <v>89</v>
      </c>
      <c r="G2" s="10" t="s">
        <v>90</v>
      </c>
      <c r="H2" s="10" t="s">
        <v>125</v>
      </c>
    </row>
    <row r="3" spans="1:8" x14ac:dyDescent="0.3">
      <c r="A3" s="2" t="s">
        <v>85</v>
      </c>
      <c r="B3" s="4" t="s">
        <v>92</v>
      </c>
      <c r="C3" s="3">
        <v>733419</v>
      </c>
      <c r="D3" s="3">
        <v>769880</v>
      </c>
      <c r="E3" s="3">
        <v>855103</v>
      </c>
      <c r="F3" s="3">
        <v>775924</v>
      </c>
      <c r="G3" s="3">
        <v>709777</v>
      </c>
      <c r="H3" s="5">
        <f t="shared" ref="H3:H34" si="0">SUM(C3:G3)</f>
        <v>3844103</v>
      </c>
    </row>
    <row r="4" spans="1:8" x14ac:dyDescent="0.3">
      <c r="A4" s="2" t="s">
        <v>83</v>
      </c>
      <c r="B4" s="4" t="s">
        <v>84</v>
      </c>
      <c r="C4" s="3">
        <v>4151</v>
      </c>
      <c r="D4" s="3">
        <v>3429</v>
      </c>
      <c r="E4" s="3">
        <v>2492</v>
      </c>
      <c r="F4" s="3">
        <v>1493</v>
      </c>
      <c r="G4" s="3">
        <v>765</v>
      </c>
      <c r="H4" s="5">
        <f t="shared" si="0"/>
        <v>12330</v>
      </c>
    </row>
    <row r="5" spans="1:8" x14ac:dyDescent="0.3">
      <c r="A5" s="2" t="s">
        <v>81</v>
      </c>
      <c r="B5" s="4" t="s">
        <v>82</v>
      </c>
      <c r="C5" s="3">
        <v>8100</v>
      </c>
      <c r="D5" s="3">
        <v>8100</v>
      </c>
      <c r="E5" s="3">
        <v>8100</v>
      </c>
      <c r="F5" s="3">
        <v>8100</v>
      </c>
      <c r="G5" s="3">
        <v>8100</v>
      </c>
      <c r="H5" s="5">
        <f t="shared" si="0"/>
        <v>40500</v>
      </c>
    </row>
    <row r="6" spans="1:8" x14ac:dyDescent="0.3">
      <c r="A6" s="2" t="s">
        <v>80</v>
      </c>
      <c r="B6" s="4" t="s">
        <v>93</v>
      </c>
      <c r="C6" s="3">
        <v>10938</v>
      </c>
      <c r="D6" s="3">
        <v>11091</v>
      </c>
      <c r="E6" s="3">
        <v>11198</v>
      </c>
      <c r="F6" s="3">
        <v>11198</v>
      </c>
      <c r="G6" s="3">
        <v>11198</v>
      </c>
      <c r="H6" s="5">
        <f t="shared" si="0"/>
        <v>55623</v>
      </c>
    </row>
    <row r="7" spans="1:8" x14ac:dyDescent="0.3">
      <c r="A7" s="2" t="s">
        <v>78</v>
      </c>
      <c r="B7" s="4" t="s">
        <v>79</v>
      </c>
      <c r="C7" s="3">
        <v>1227864</v>
      </c>
      <c r="D7" s="3">
        <v>1227864</v>
      </c>
      <c r="E7" s="3">
        <v>1227864</v>
      </c>
      <c r="F7" s="3">
        <v>1227969</v>
      </c>
      <c r="G7" s="3">
        <v>1227840</v>
      </c>
      <c r="H7" s="5">
        <f t="shared" si="0"/>
        <v>6139401</v>
      </c>
    </row>
    <row r="8" spans="1:8" x14ac:dyDescent="0.3">
      <c r="A8" s="2" t="s">
        <v>77</v>
      </c>
      <c r="B8" s="4" t="s">
        <v>94</v>
      </c>
      <c r="C8" s="3">
        <v>23927</v>
      </c>
      <c r="D8" s="3">
        <v>23927</v>
      </c>
      <c r="E8" s="3">
        <v>23927</v>
      </c>
      <c r="F8" s="3">
        <v>23927</v>
      </c>
      <c r="G8" s="3">
        <v>23927</v>
      </c>
      <c r="H8" s="5">
        <f t="shared" si="0"/>
        <v>119635</v>
      </c>
    </row>
    <row r="9" spans="1:8" x14ac:dyDescent="0.3">
      <c r="A9" s="2" t="s">
        <v>75</v>
      </c>
      <c r="B9" s="4" t="s">
        <v>76</v>
      </c>
      <c r="C9" s="3">
        <v>28821</v>
      </c>
      <c r="D9" s="3">
        <v>28821</v>
      </c>
      <c r="E9" s="3">
        <v>28953</v>
      </c>
      <c r="F9" s="3">
        <v>28953</v>
      </c>
      <c r="G9" s="3">
        <v>26919</v>
      </c>
      <c r="H9" s="5">
        <f t="shared" si="0"/>
        <v>142467</v>
      </c>
    </row>
    <row r="10" spans="1:8" x14ac:dyDescent="0.3">
      <c r="A10" s="2" t="s">
        <v>73</v>
      </c>
      <c r="B10" s="4" t="s">
        <v>74</v>
      </c>
      <c r="C10" s="3">
        <v>1866679</v>
      </c>
      <c r="D10" s="3">
        <v>1829013</v>
      </c>
      <c r="E10" s="3">
        <v>1277776</v>
      </c>
      <c r="F10" s="3">
        <v>1000316</v>
      </c>
      <c r="G10" s="3">
        <v>1054817</v>
      </c>
      <c r="H10" s="5">
        <f t="shared" si="0"/>
        <v>7028601</v>
      </c>
    </row>
    <row r="11" spans="1:8" x14ac:dyDescent="0.3">
      <c r="A11" s="2" t="s">
        <v>72</v>
      </c>
      <c r="B11" s="4" t="s">
        <v>95</v>
      </c>
      <c r="C11" s="3">
        <v>25812</v>
      </c>
      <c r="D11" s="3">
        <v>28703</v>
      </c>
      <c r="E11" s="3">
        <v>20968</v>
      </c>
      <c r="F11" s="3">
        <v>19530</v>
      </c>
      <c r="G11" s="3">
        <v>24978</v>
      </c>
      <c r="H11" s="5">
        <f t="shared" si="0"/>
        <v>119991</v>
      </c>
    </row>
    <row r="12" spans="1:8" x14ac:dyDescent="0.3">
      <c r="A12" s="2" t="s">
        <v>70</v>
      </c>
      <c r="B12" s="4" t="s">
        <v>71</v>
      </c>
      <c r="C12" s="3">
        <v>151302</v>
      </c>
      <c r="D12" s="3">
        <v>177364</v>
      </c>
      <c r="E12" s="3">
        <v>120954</v>
      </c>
      <c r="F12" s="3">
        <v>46328</v>
      </c>
      <c r="G12" s="3">
        <v>58980</v>
      </c>
      <c r="H12" s="5">
        <f t="shared" si="0"/>
        <v>554928</v>
      </c>
    </row>
    <row r="13" spans="1:8" x14ac:dyDescent="0.3">
      <c r="A13" s="2" t="s">
        <v>68</v>
      </c>
      <c r="B13" s="4" t="s">
        <v>69</v>
      </c>
      <c r="C13" s="3">
        <v>4452</v>
      </c>
      <c r="D13" s="3">
        <v>2616</v>
      </c>
      <c r="E13" s="3">
        <v>1543</v>
      </c>
      <c r="F13" s="3">
        <v>1262</v>
      </c>
      <c r="G13" s="3">
        <v>1262</v>
      </c>
      <c r="H13" s="5">
        <f t="shared" si="0"/>
        <v>11135</v>
      </c>
    </row>
    <row r="14" spans="1:8" x14ac:dyDescent="0.3">
      <c r="A14" s="2" t="s">
        <v>66</v>
      </c>
      <c r="B14" s="4" t="s">
        <v>67</v>
      </c>
      <c r="C14" s="3">
        <v>10355</v>
      </c>
      <c r="D14" s="3">
        <v>10725</v>
      </c>
      <c r="E14" s="3">
        <v>10355</v>
      </c>
      <c r="F14" s="3">
        <v>9036</v>
      </c>
      <c r="G14" s="3">
        <v>9222</v>
      </c>
      <c r="H14" s="8">
        <f t="shared" si="0"/>
        <v>49693</v>
      </c>
    </row>
    <row r="15" spans="1:8" x14ac:dyDescent="0.3">
      <c r="A15" s="2" t="s">
        <v>65</v>
      </c>
      <c r="B15" s="4" t="s">
        <v>96</v>
      </c>
      <c r="C15" s="3">
        <v>4059</v>
      </c>
      <c r="D15" s="3">
        <v>4060</v>
      </c>
      <c r="E15" s="3">
        <v>0</v>
      </c>
      <c r="F15" s="3">
        <v>0</v>
      </c>
      <c r="G15" s="3">
        <v>0</v>
      </c>
      <c r="H15" s="8">
        <f t="shared" si="0"/>
        <v>8119</v>
      </c>
    </row>
    <row r="16" spans="1:8" x14ac:dyDescent="0.3">
      <c r="A16" s="2" t="s">
        <v>64</v>
      </c>
      <c r="B16" s="4" t="s">
        <v>97</v>
      </c>
      <c r="C16" s="3">
        <v>172</v>
      </c>
      <c r="D16" s="3">
        <v>172</v>
      </c>
      <c r="E16" s="3">
        <v>172</v>
      </c>
      <c r="F16" s="3">
        <v>19</v>
      </c>
      <c r="G16" s="3">
        <v>19</v>
      </c>
      <c r="H16" s="8">
        <f t="shared" si="0"/>
        <v>554</v>
      </c>
    </row>
    <row r="17" spans="1:8" x14ac:dyDescent="0.3">
      <c r="A17" s="2" t="s">
        <v>63</v>
      </c>
      <c r="B17" s="4" t="s">
        <v>98</v>
      </c>
      <c r="C17" s="3">
        <v>7189</v>
      </c>
      <c r="D17" s="3">
        <v>7189</v>
      </c>
      <c r="E17" s="3">
        <v>7189</v>
      </c>
      <c r="F17" s="3">
        <v>7189</v>
      </c>
      <c r="G17" s="3">
        <v>7189</v>
      </c>
      <c r="H17" s="8">
        <f t="shared" si="0"/>
        <v>35945</v>
      </c>
    </row>
    <row r="18" spans="1:8" x14ac:dyDescent="0.3">
      <c r="A18" s="2" t="s">
        <v>62</v>
      </c>
      <c r="B18" s="4" t="s">
        <v>99</v>
      </c>
      <c r="C18" s="3">
        <v>1640</v>
      </c>
      <c r="D18" s="3">
        <v>1640</v>
      </c>
      <c r="E18" s="3">
        <v>1640</v>
      </c>
      <c r="F18" s="3">
        <v>1640</v>
      </c>
      <c r="G18" s="3">
        <v>1640</v>
      </c>
      <c r="H18" s="8">
        <f t="shared" si="0"/>
        <v>8200</v>
      </c>
    </row>
    <row r="19" spans="1:8" x14ac:dyDescent="0.3">
      <c r="A19" s="2" t="s">
        <v>61</v>
      </c>
      <c r="B19" s="4" t="s">
        <v>100</v>
      </c>
      <c r="C19" s="3">
        <v>3743</v>
      </c>
      <c r="D19" s="3">
        <v>3743</v>
      </c>
      <c r="E19" s="3">
        <v>3743</v>
      </c>
      <c r="F19" s="3">
        <v>3743</v>
      </c>
      <c r="G19" s="3">
        <v>3743</v>
      </c>
      <c r="H19" s="8">
        <f t="shared" si="0"/>
        <v>18715</v>
      </c>
    </row>
    <row r="20" spans="1:8" x14ac:dyDescent="0.3">
      <c r="A20" s="2" t="s">
        <v>60</v>
      </c>
      <c r="B20" s="4" t="s">
        <v>101</v>
      </c>
      <c r="C20" s="3">
        <v>74981</v>
      </c>
      <c r="D20" s="3">
        <v>73054</v>
      </c>
      <c r="E20" s="3">
        <v>71128</v>
      </c>
      <c r="F20" s="3">
        <v>51685</v>
      </c>
      <c r="G20" s="3">
        <v>39176</v>
      </c>
      <c r="H20" s="8">
        <f t="shared" si="0"/>
        <v>310024</v>
      </c>
    </row>
    <row r="21" spans="1:8" x14ac:dyDescent="0.3">
      <c r="A21" s="2" t="s">
        <v>59</v>
      </c>
      <c r="B21" s="4" t="s">
        <v>102</v>
      </c>
      <c r="C21" s="3">
        <v>34</v>
      </c>
      <c r="D21" s="3">
        <v>33</v>
      </c>
      <c r="E21" s="3">
        <v>0</v>
      </c>
      <c r="F21" s="3">
        <v>0</v>
      </c>
      <c r="G21" s="3">
        <v>0</v>
      </c>
      <c r="H21" s="8">
        <f t="shared" si="0"/>
        <v>67</v>
      </c>
    </row>
    <row r="22" spans="1:8" x14ac:dyDescent="0.3">
      <c r="A22" s="2" t="s">
        <v>58</v>
      </c>
      <c r="B22" s="4" t="s">
        <v>101</v>
      </c>
      <c r="C22" s="3">
        <v>4064</v>
      </c>
      <c r="D22" s="3">
        <v>4064</v>
      </c>
      <c r="E22" s="3">
        <v>4064</v>
      </c>
      <c r="F22" s="3">
        <v>4064</v>
      </c>
      <c r="G22" s="3">
        <v>4064</v>
      </c>
      <c r="H22" s="8">
        <f t="shared" si="0"/>
        <v>20320</v>
      </c>
    </row>
    <row r="23" spans="1:8" x14ac:dyDescent="0.3">
      <c r="A23" s="2" t="s">
        <v>57</v>
      </c>
      <c r="B23" s="4" t="s">
        <v>101</v>
      </c>
      <c r="C23" s="3">
        <v>98</v>
      </c>
      <c r="D23" s="3">
        <v>98</v>
      </c>
      <c r="E23" s="3">
        <v>98</v>
      </c>
      <c r="F23" s="3">
        <v>98</v>
      </c>
      <c r="G23" s="3">
        <v>98</v>
      </c>
      <c r="H23" s="5">
        <f t="shared" si="0"/>
        <v>490</v>
      </c>
    </row>
    <row r="24" spans="1:8" x14ac:dyDescent="0.3">
      <c r="A24" s="2" t="s">
        <v>56</v>
      </c>
      <c r="B24" s="4" t="s">
        <v>103</v>
      </c>
      <c r="C24" s="3">
        <v>17783</v>
      </c>
      <c r="D24" s="3">
        <v>17326</v>
      </c>
      <c r="E24" s="3">
        <v>16869</v>
      </c>
      <c r="F24" s="3">
        <v>16412</v>
      </c>
      <c r="G24" s="3">
        <v>15956</v>
      </c>
      <c r="H24" s="5">
        <f t="shared" si="0"/>
        <v>84346</v>
      </c>
    </row>
    <row r="25" spans="1:8" x14ac:dyDescent="0.3">
      <c r="A25" s="2" t="s">
        <v>55</v>
      </c>
      <c r="B25" s="4" t="s">
        <v>104</v>
      </c>
      <c r="C25" s="3">
        <v>725</v>
      </c>
      <c r="D25" s="3">
        <v>480</v>
      </c>
      <c r="E25" s="3">
        <v>468</v>
      </c>
      <c r="F25" s="3">
        <v>228</v>
      </c>
      <c r="G25" s="3">
        <v>65</v>
      </c>
      <c r="H25" s="5">
        <f t="shared" si="0"/>
        <v>1966</v>
      </c>
    </row>
    <row r="26" spans="1:8" x14ac:dyDescent="0.3">
      <c r="A26" s="2" t="s">
        <v>54</v>
      </c>
      <c r="B26" s="4" t="s">
        <v>105</v>
      </c>
      <c r="C26" s="3">
        <v>2687</v>
      </c>
      <c r="D26" s="3">
        <v>2687</v>
      </c>
      <c r="E26" s="3">
        <v>2687</v>
      </c>
      <c r="F26" s="3">
        <v>2687</v>
      </c>
      <c r="G26" s="3">
        <v>2687</v>
      </c>
      <c r="H26" s="5">
        <f t="shared" si="0"/>
        <v>13435</v>
      </c>
    </row>
    <row r="27" spans="1:8" x14ac:dyDescent="0.3">
      <c r="A27" s="2" t="s">
        <v>53</v>
      </c>
      <c r="B27" s="4" t="s">
        <v>106</v>
      </c>
      <c r="C27" s="3">
        <v>6577</v>
      </c>
      <c r="D27" s="3">
        <v>7608</v>
      </c>
      <c r="E27" s="3">
        <v>7712</v>
      </c>
      <c r="F27" s="3">
        <v>7972</v>
      </c>
      <c r="G27" s="3">
        <v>7580</v>
      </c>
      <c r="H27" s="5">
        <f t="shared" si="0"/>
        <v>37449</v>
      </c>
    </row>
    <row r="28" spans="1:8" x14ac:dyDescent="0.3">
      <c r="A28" s="2" t="s">
        <v>52</v>
      </c>
      <c r="B28" s="4" t="s">
        <v>107</v>
      </c>
      <c r="C28" s="3">
        <v>3104</v>
      </c>
      <c r="D28" s="3">
        <v>3104</v>
      </c>
      <c r="E28" s="3">
        <v>3104</v>
      </c>
      <c r="F28" s="3">
        <v>3104</v>
      </c>
      <c r="G28" s="3">
        <v>3104</v>
      </c>
      <c r="H28" s="5">
        <f t="shared" si="0"/>
        <v>15520</v>
      </c>
    </row>
    <row r="29" spans="1:8" x14ac:dyDescent="0.3">
      <c r="A29" s="2" t="s">
        <v>51</v>
      </c>
      <c r="B29" s="4" t="s">
        <v>108</v>
      </c>
      <c r="C29" s="3">
        <v>1226</v>
      </c>
      <c r="D29" s="3">
        <v>1226</v>
      </c>
      <c r="E29" s="3">
        <v>1226</v>
      </c>
      <c r="F29" s="3">
        <v>989</v>
      </c>
      <c r="G29" s="3">
        <v>989</v>
      </c>
      <c r="H29" s="5">
        <f t="shared" si="0"/>
        <v>5656</v>
      </c>
    </row>
    <row r="30" spans="1:8" x14ac:dyDescent="0.3">
      <c r="A30" s="2" t="s">
        <v>50</v>
      </c>
      <c r="B30" s="4" t="s">
        <v>109</v>
      </c>
      <c r="C30" s="3">
        <v>2101</v>
      </c>
      <c r="D30" s="3">
        <v>2101</v>
      </c>
      <c r="E30" s="3">
        <v>2101</v>
      </c>
      <c r="F30" s="3">
        <v>2101</v>
      </c>
      <c r="G30" s="3">
        <v>2101</v>
      </c>
      <c r="H30" s="5">
        <f t="shared" si="0"/>
        <v>10505</v>
      </c>
    </row>
    <row r="31" spans="1:8" x14ac:dyDescent="0.3">
      <c r="A31" s="2" t="s">
        <v>49</v>
      </c>
      <c r="B31" s="4" t="s">
        <v>110</v>
      </c>
      <c r="C31" s="3">
        <v>3201</v>
      </c>
      <c r="D31" s="3">
        <v>4984</v>
      </c>
      <c r="E31" s="3">
        <v>4984</v>
      </c>
      <c r="F31" s="3">
        <v>3608</v>
      </c>
      <c r="G31" s="3">
        <v>3608</v>
      </c>
      <c r="H31" s="5">
        <f t="shared" si="0"/>
        <v>20385</v>
      </c>
    </row>
    <row r="32" spans="1:8" x14ac:dyDescent="0.3">
      <c r="A32" s="2" t="s">
        <v>48</v>
      </c>
      <c r="B32" s="4" t="s">
        <v>110</v>
      </c>
      <c r="C32" s="3">
        <v>8307</v>
      </c>
      <c r="D32" s="3">
        <v>8307</v>
      </c>
      <c r="E32" s="3">
        <v>8749</v>
      </c>
      <c r="F32" s="3">
        <v>8749</v>
      </c>
      <c r="G32" s="3">
        <v>8264</v>
      </c>
      <c r="H32" s="5">
        <f t="shared" si="0"/>
        <v>42376</v>
      </c>
    </row>
    <row r="33" spans="1:8" x14ac:dyDescent="0.3">
      <c r="A33" s="2" t="s">
        <v>47</v>
      </c>
      <c r="B33" s="4" t="s">
        <v>110</v>
      </c>
      <c r="C33" s="3">
        <v>9410</v>
      </c>
      <c r="D33" s="3">
        <v>9169</v>
      </c>
      <c r="E33" s="3">
        <v>8927</v>
      </c>
      <c r="F33" s="3">
        <v>8685</v>
      </c>
      <c r="G33" s="3">
        <v>8443</v>
      </c>
      <c r="H33" s="5">
        <f t="shared" si="0"/>
        <v>44634</v>
      </c>
    </row>
    <row r="34" spans="1:8" x14ac:dyDescent="0.3">
      <c r="A34" s="2" t="s">
        <v>46</v>
      </c>
      <c r="B34" s="4" t="s">
        <v>110</v>
      </c>
      <c r="C34" s="3">
        <v>582</v>
      </c>
      <c r="D34" s="3">
        <v>582</v>
      </c>
      <c r="E34" s="3">
        <v>582</v>
      </c>
      <c r="F34" s="3">
        <v>448</v>
      </c>
      <c r="G34" s="3">
        <v>448</v>
      </c>
      <c r="H34" s="5">
        <f t="shared" si="0"/>
        <v>2642</v>
      </c>
    </row>
    <row r="35" spans="1:8" x14ac:dyDescent="0.3">
      <c r="A35" s="2" t="s">
        <v>45</v>
      </c>
      <c r="B35" s="4" t="s">
        <v>111</v>
      </c>
      <c r="C35" s="3">
        <v>7395</v>
      </c>
      <c r="D35" s="3">
        <v>7205</v>
      </c>
      <c r="E35" s="3">
        <v>5271</v>
      </c>
      <c r="F35" s="3">
        <v>4088</v>
      </c>
      <c r="G35" s="3">
        <v>4315</v>
      </c>
      <c r="H35" s="5">
        <f t="shared" ref="H35:H66" si="1">SUM(C35:G35)</f>
        <v>28274</v>
      </c>
    </row>
    <row r="36" spans="1:8" x14ac:dyDescent="0.3">
      <c r="A36" s="2" t="s">
        <v>44</v>
      </c>
      <c r="B36" s="4" t="s">
        <v>111</v>
      </c>
      <c r="C36" s="3">
        <v>428</v>
      </c>
      <c r="D36" s="3">
        <v>807</v>
      </c>
      <c r="E36" s="3">
        <v>807</v>
      </c>
      <c r="F36" s="3">
        <v>255</v>
      </c>
      <c r="G36" s="3">
        <v>629</v>
      </c>
      <c r="H36" s="5">
        <f t="shared" si="1"/>
        <v>2926</v>
      </c>
    </row>
    <row r="37" spans="1:8" x14ac:dyDescent="0.3">
      <c r="A37" s="2" t="s">
        <v>43</v>
      </c>
      <c r="B37" s="4" t="s">
        <v>111</v>
      </c>
      <c r="C37" s="3">
        <v>4374</v>
      </c>
      <c r="D37" s="3">
        <v>3570</v>
      </c>
      <c r="E37" s="3">
        <v>3230</v>
      </c>
      <c r="F37" s="3">
        <v>2680</v>
      </c>
      <c r="G37" s="3">
        <v>3399</v>
      </c>
      <c r="H37" s="5">
        <f t="shared" si="1"/>
        <v>17253</v>
      </c>
    </row>
    <row r="38" spans="1:8" x14ac:dyDescent="0.3">
      <c r="A38" s="2" t="s">
        <v>42</v>
      </c>
      <c r="B38" s="4" t="s">
        <v>111</v>
      </c>
      <c r="C38" s="3">
        <v>74</v>
      </c>
      <c r="D38" s="3">
        <v>349</v>
      </c>
      <c r="E38" s="3">
        <v>632</v>
      </c>
      <c r="F38" s="3">
        <v>632</v>
      </c>
      <c r="G38" s="3">
        <v>794</v>
      </c>
      <c r="H38" s="5">
        <f t="shared" si="1"/>
        <v>2481</v>
      </c>
    </row>
    <row r="39" spans="1:8" s="1" customFormat="1" x14ac:dyDescent="0.3">
      <c r="A39" s="2" t="s">
        <v>41</v>
      </c>
      <c r="B39" s="4" t="s">
        <v>111</v>
      </c>
      <c r="C39" s="3">
        <v>1953</v>
      </c>
      <c r="D39" s="3">
        <v>1953</v>
      </c>
      <c r="E39" s="3">
        <v>1953</v>
      </c>
      <c r="F39" s="3">
        <v>1953</v>
      </c>
      <c r="G39" s="3">
        <v>1953</v>
      </c>
      <c r="H39" s="8">
        <f t="shared" si="1"/>
        <v>9765</v>
      </c>
    </row>
    <row r="40" spans="1:8" s="1" customFormat="1" x14ac:dyDescent="0.3">
      <c r="A40" s="2" t="s">
        <v>40</v>
      </c>
      <c r="B40" s="4" t="s">
        <v>112</v>
      </c>
      <c r="C40" s="3">
        <v>2348</v>
      </c>
      <c r="D40" s="3">
        <v>2348</v>
      </c>
      <c r="E40" s="3">
        <v>1838</v>
      </c>
      <c r="F40" s="3">
        <v>1253</v>
      </c>
      <c r="G40" s="3">
        <v>1092</v>
      </c>
      <c r="H40" s="8">
        <f t="shared" si="1"/>
        <v>8879</v>
      </c>
    </row>
    <row r="41" spans="1:8" s="1" customFormat="1" x14ac:dyDescent="0.3">
      <c r="A41" s="2" t="s">
        <v>39</v>
      </c>
      <c r="B41" s="4" t="s">
        <v>36</v>
      </c>
      <c r="C41" s="3">
        <v>5133</v>
      </c>
      <c r="D41" s="3">
        <v>5001</v>
      </c>
      <c r="E41" s="3">
        <v>4869</v>
      </c>
      <c r="F41" s="3">
        <v>4737</v>
      </c>
      <c r="G41" s="3">
        <v>4605</v>
      </c>
      <c r="H41" s="8">
        <f t="shared" si="1"/>
        <v>24345</v>
      </c>
    </row>
    <row r="42" spans="1:8" s="1" customFormat="1" x14ac:dyDescent="0.3">
      <c r="A42" s="2" t="s">
        <v>38</v>
      </c>
      <c r="B42" s="4" t="s">
        <v>36</v>
      </c>
      <c r="C42" s="3">
        <v>295</v>
      </c>
      <c r="D42" s="3">
        <v>0</v>
      </c>
      <c r="E42" s="3">
        <v>0</v>
      </c>
      <c r="F42" s="3">
        <v>0</v>
      </c>
      <c r="G42" s="3">
        <v>0</v>
      </c>
      <c r="H42" s="8">
        <f t="shared" si="1"/>
        <v>295</v>
      </c>
    </row>
    <row r="43" spans="1:8" s="1" customFormat="1" x14ac:dyDescent="0.3">
      <c r="A43" s="2" t="s">
        <v>37</v>
      </c>
      <c r="B43" s="4" t="s">
        <v>113</v>
      </c>
      <c r="C43" s="3">
        <v>1524</v>
      </c>
      <c r="D43" s="3">
        <v>1524</v>
      </c>
      <c r="E43" s="3">
        <v>1524</v>
      </c>
      <c r="F43" s="3">
        <v>1524</v>
      </c>
      <c r="G43" s="3">
        <v>1524</v>
      </c>
      <c r="H43" s="8">
        <f t="shared" si="1"/>
        <v>7620</v>
      </c>
    </row>
    <row r="44" spans="1:8" s="1" customFormat="1" x14ac:dyDescent="0.3">
      <c r="A44" s="2" t="s">
        <v>35</v>
      </c>
      <c r="B44" s="4" t="s">
        <v>36</v>
      </c>
      <c r="C44" s="3">
        <v>836</v>
      </c>
      <c r="D44" s="3">
        <v>836</v>
      </c>
      <c r="E44" s="3">
        <v>593</v>
      </c>
      <c r="F44" s="3">
        <v>466</v>
      </c>
      <c r="G44" s="3">
        <v>466</v>
      </c>
      <c r="H44" s="8">
        <f t="shared" si="1"/>
        <v>3197</v>
      </c>
    </row>
    <row r="45" spans="1:8" s="1" customFormat="1" x14ac:dyDescent="0.3">
      <c r="A45" s="2" t="s">
        <v>34</v>
      </c>
      <c r="B45" s="4" t="s">
        <v>114</v>
      </c>
      <c r="C45" s="3">
        <v>3761</v>
      </c>
      <c r="D45" s="3">
        <v>3761</v>
      </c>
      <c r="E45" s="3">
        <v>3761</v>
      </c>
      <c r="F45" s="3">
        <v>3102</v>
      </c>
      <c r="G45" s="3">
        <v>3102</v>
      </c>
      <c r="H45" s="8">
        <f t="shared" si="1"/>
        <v>17487</v>
      </c>
    </row>
    <row r="46" spans="1:8" s="1" customFormat="1" x14ac:dyDescent="0.3">
      <c r="A46" s="2" t="s">
        <v>33</v>
      </c>
      <c r="B46" s="4" t="s">
        <v>115</v>
      </c>
      <c r="C46" s="3">
        <v>6521</v>
      </c>
      <c r="D46" s="3">
        <v>6353</v>
      </c>
      <c r="E46" s="3">
        <v>6186</v>
      </c>
      <c r="F46" s="3">
        <v>6018</v>
      </c>
      <c r="G46" s="3">
        <v>5851</v>
      </c>
      <c r="H46" s="8">
        <f t="shared" si="1"/>
        <v>30929</v>
      </c>
    </row>
    <row r="47" spans="1:8" s="1" customFormat="1" x14ac:dyDescent="0.3">
      <c r="A47" s="2" t="s">
        <v>32</v>
      </c>
      <c r="B47" s="4" t="s">
        <v>116</v>
      </c>
      <c r="C47" s="3">
        <v>7147</v>
      </c>
      <c r="D47" s="3">
        <v>6963</v>
      </c>
      <c r="E47" s="3">
        <v>6779</v>
      </c>
      <c r="F47" s="3">
        <v>6596</v>
      </c>
      <c r="G47" s="3">
        <v>5271</v>
      </c>
      <c r="H47" s="8">
        <f t="shared" si="1"/>
        <v>32756</v>
      </c>
    </row>
    <row r="48" spans="1:8" x14ac:dyDescent="0.3">
      <c r="A48" s="2" t="s">
        <v>31</v>
      </c>
      <c r="B48" s="4" t="s">
        <v>102</v>
      </c>
      <c r="C48" s="3">
        <v>3103</v>
      </c>
      <c r="D48" s="3">
        <v>3023</v>
      </c>
      <c r="E48" s="3">
        <v>2943</v>
      </c>
      <c r="F48" s="3">
        <v>2864</v>
      </c>
      <c r="G48" s="3">
        <v>2296</v>
      </c>
      <c r="H48" s="5">
        <f t="shared" si="1"/>
        <v>14229</v>
      </c>
    </row>
    <row r="49" spans="1:8" x14ac:dyDescent="0.3">
      <c r="A49" s="2" t="s">
        <v>30</v>
      </c>
      <c r="B49" s="4" t="s">
        <v>117</v>
      </c>
      <c r="C49" s="3">
        <v>233</v>
      </c>
      <c r="D49" s="3">
        <v>227</v>
      </c>
      <c r="E49" s="3">
        <v>221</v>
      </c>
      <c r="F49" s="3">
        <v>215</v>
      </c>
      <c r="G49" s="3">
        <v>209</v>
      </c>
      <c r="H49" s="5">
        <f t="shared" si="1"/>
        <v>1105</v>
      </c>
    </row>
    <row r="50" spans="1:8" x14ac:dyDescent="0.3">
      <c r="A50" s="2" t="s">
        <v>29</v>
      </c>
      <c r="B50" s="4" t="s">
        <v>118</v>
      </c>
      <c r="C50" s="3">
        <v>1350</v>
      </c>
      <c r="D50" s="3">
        <v>1676</v>
      </c>
      <c r="E50" s="3">
        <v>1676</v>
      </c>
      <c r="F50" s="3">
        <v>1387</v>
      </c>
      <c r="G50" s="3">
        <v>1387</v>
      </c>
      <c r="H50" s="5">
        <f t="shared" si="1"/>
        <v>7476</v>
      </c>
    </row>
    <row r="51" spans="1:8" x14ac:dyDescent="0.3">
      <c r="A51" s="2" t="s">
        <v>28</v>
      </c>
      <c r="B51" s="4" t="s">
        <v>104</v>
      </c>
      <c r="C51" s="3">
        <v>7214</v>
      </c>
      <c r="D51" s="3">
        <v>9252</v>
      </c>
      <c r="E51" s="3">
        <v>9981</v>
      </c>
      <c r="F51" s="3">
        <v>7214</v>
      </c>
      <c r="G51" s="3">
        <v>8736</v>
      </c>
      <c r="H51" s="5">
        <f t="shared" si="1"/>
        <v>42397</v>
      </c>
    </row>
    <row r="52" spans="1:8" x14ac:dyDescent="0.3">
      <c r="A52" s="2" t="s">
        <v>27</v>
      </c>
      <c r="B52" s="4" t="s">
        <v>104</v>
      </c>
      <c r="C52" s="3">
        <v>2056</v>
      </c>
      <c r="D52" s="3">
        <v>2056</v>
      </c>
      <c r="E52" s="3">
        <v>1694</v>
      </c>
      <c r="F52" s="3">
        <v>1694</v>
      </c>
      <c r="G52" s="3">
        <v>1851</v>
      </c>
      <c r="H52" s="5">
        <f t="shared" si="1"/>
        <v>9351</v>
      </c>
    </row>
    <row r="53" spans="1:8" x14ac:dyDescent="0.3">
      <c r="A53" s="2" t="s">
        <v>26</v>
      </c>
      <c r="B53" s="4" t="s">
        <v>119</v>
      </c>
      <c r="C53" s="3">
        <v>1074</v>
      </c>
      <c r="D53" s="3">
        <v>947</v>
      </c>
      <c r="E53" s="3">
        <v>842</v>
      </c>
      <c r="F53" s="3">
        <v>1275</v>
      </c>
      <c r="G53" s="3">
        <v>1275</v>
      </c>
      <c r="H53" s="5">
        <f t="shared" si="1"/>
        <v>5413</v>
      </c>
    </row>
    <row r="54" spans="1:8" x14ac:dyDescent="0.3">
      <c r="A54" s="2" t="s">
        <v>24</v>
      </c>
      <c r="B54" s="4" t="s">
        <v>25</v>
      </c>
      <c r="C54" s="3">
        <v>1137</v>
      </c>
      <c r="D54" s="3">
        <v>1137</v>
      </c>
      <c r="E54" s="3">
        <v>1137</v>
      </c>
      <c r="F54" s="3">
        <v>1137</v>
      </c>
      <c r="G54" s="3">
        <v>1137</v>
      </c>
      <c r="H54" s="5">
        <f t="shared" si="1"/>
        <v>5685</v>
      </c>
    </row>
    <row r="55" spans="1:8" x14ac:dyDescent="0.3">
      <c r="A55" s="2" t="s">
        <v>23</v>
      </c>
      <c r="B55" s="4" t="s">
        <v>120</v>
      </c>
      <c r="C55" s="3">
        <v>1750</v>
      </c>
      <c r="D55" s="3">
        <v>1750</v>
      </c>
      <c r="E55" s="3">
        <v>1750</v>
      </c>
      <c r="F55" s="3">
        <v>1750</v>
      </c>
      <c r="G55" s="3">
        <v>1750</v>
      </c>
      <c r="H55" s="5">
        <f t="shared" si="1"/>
        <v>8750</v>
      </c>
    </row>
    <row r="56" spans="1:8" x14ac:dyDescent="0.3">
      <c r="A56" s="2" t="s">
        <v>22</v>
      </c>
      <c r="B56" s="4" t="s">
        <v>110</v>
      </c>
      <c r="C56" s="3">
        <v>10</v>
      </c>
      <c r="D56" s="3">
        <v>10</v>
      </c>
      <c r="E56" s="3">
        <v>179</v>
      </c>
      <c r="F56" s="3">
        <v>174</v>
      </c>
      <c r="G56" s="3">
        <v>341</v>
      </c>
      <c r="H56" s="5">
        <f t="shared" si="1"/>
        <v>714</v>
      </c>
    </row>
    <row r="57" spans="1:8" x14ac:dyDescent="0.3">
      <c r="A57" s="2" t="s">
        <v>20</v>
      </c>
      <c r="B57" s="4" t="s">
        <v>21</v>
      </c>
      <c r="C57" s="3">
        <v>26897</v>
      </c>
      <c r="D57" s="3">
        <v>28868</v>
      </c>
      <c r="E57" s="3">
        <v>34745</v>
      </c>
      <c r="F57" s="3">
        <v>34745</v>
      </c>
      <c r="G57" s="3">
        <v>34745</v>
      </c>
      <c r="H57" s="5">
        <f t="shared" si="1"/>
        <v>160000</v>
      </c>
    </row>
    <row r="58" spans="1:8" x14ac:dyDescent="0.3">
      <c r="A58" s="2" t="s">
        <v>18</v>
      </c>
      <c r="B58" s="4" t="s">
        <v>19</v>
      </c>
      <c r="C58" s="3">
        <v>45011</v>
      </c>
      <c r="D58" s="3">
        <v>45011</v>
      </c>
      <c r="E58" s="3">
        <v>45011</v>
      </c>
      <c r="F58" s="3">
        <v>35769</v>
      </c>
      <c r="G58" s="3">
        <v>41654</v>
      </c>
      <c r="H58" s="5">
        <f t="shared" si="1"/>
        <v>212456</v>
      </c>
    </row>
    <row r="59" spans="1:8" x14ac:dyDescent="0.3">
      <c r="A59" s="2" t="s">
        <v>17</v>
      </c>
      <c r="B59" s="4" t="s">
        <v>110</v>
      </c>
      <c r="C59" s="3">
        <v>80</v>
      </c>
      <c r="D59" s="3">
        <v>80</v>
      </c>
      <c r="E59" s="3">
        <v>1315</v>
      </c>
      <c r="F59" s="3">
        <v>3099</v>
      </c>
      <c r="G59" s="3">
        <v>3099</v>
      </c>
      <c r="H59" s="5">
        <f t="shared" si="1"/>
        <v>7673</v>
      </c>
    </row>
    <row r="60" spans="1:8" x14ac:dyDescent="0.3">
      <c r="A60" s="2" t="s">
        <v>15</v>
      </c>
      <c r="B60" s="4" t="s">
        <v>16</v>
      </c>
      <c r="C60" s="3">
        <v>39895</v>
      </c>
      <c r="D60" s="3">
        <v>39895</v>
      </c>
      <c r="E60" s="3">
        <v>39895</v>
      </c>
      <c r="F60" s="3">
        <v>39895</v>
      </c>
      <c r="G60" s="3">
        <v>39895</v>
      </c>
      <c r="H60" s="5">
        <f t="shared" si="1"/>
        <v>199475</v>
      </c>
    </row>
    <row r="61" spans="1:8" x14ac:dyDescent="0.3">
      <c r="A61" s="2" t="s">
        <v>14</v>
      </c>
      <c r="B61" s="4" t="s">
        <v>101</v>
      </c>
      <c r="C61" s="3">
        <v>7</v>
      </c>
      <c r="D61" s="3">
        <v>7</v>
      </c>
      <c r="E61" s="3">
        <v>7</v>
      </c>
      <c r="F61" s="3">
        <v>7</v>
      </c>
      <c r="G61" s="3">
        <v>7</v>
      </c>
      <c r="H61" s="5">
        <f t="shared" si="1"/>
        <v>35</v>
      </c>
    </row>
    <row r="62" spans="1:8" x14ac:dyDescent="0.3">
      <c r="A62" s="2" t="s">
        <v>12</v>
      </c>
      <c r="B62" s="4" t="s">
        <v>13</v>
      </c>
      <c r="C62" s="3">
        <v>5258</v>
      </c>
      <c r="D62" s="3">
        <v>6244</v>
      </c>
      <c r="E62" s="3">
        <v>6924</v>
      </c>
      <c r="F62" s="3">
        <v>5710</v>
      </c>
      <c r="G62" s="3">
        <v>4941</v>
      </c>
      <c r="H62" s="5">
        <f t="shared" si="1"/>
        <v>29077</v>
      </c>
    </row>
    <row r="63" spans="1:8" x14ac:dyDescent="0.3">
      <c r="A63" s="2" t="s">
        <v>10</v>
      </c>
      <c r="B63" s="4" t="s">
        <v>11</v>
      </c>
      <c r="C63" s="3">
        <v>35892</v>
      </c>
      <c r="D63" s="3">
        <v>35684</v>
      </c>
      <c r="E63" s="3">
        <v>35901</v>
      </c>
      <c r="F63" s="3">
        <v>30560</v>
      </c>
      <c r="G63" s="3">
        <v>30360</v>
      </c>
      <c r="H63" s="5">
        <f t="shared" si="1"/>
        <v>168397</v>
      </c>
    </row>
    <row r="64" spans="1:8" x14ac:dyDescent="0.3">
      <c r="A64" s="2" t="s">
        <v>9</v>
      </c>
      <c r="B64" s="4" t="s">
        <v>121</v>
      </c>
      <c r="C64" s="3">
        <v>537</v>
      </c>
      <c r="D64" s="3">
        <v>82</v>
      </c>
      <c r="E64" s="3">
        <v>767</v>
      </c>
      <c r="F64" s="3">
        <v>1645</v>
      </c>
      <c r="G64" s="3">
        <v>2011</v>
      </c>
      <c r="H64" s="5">
        <f t="shared" si="1"/>
        <v>5042</v>
      </c>
    </row>
    <row r="65" spans="1:8" x14ac:dyDescent="0.3">
      <c r="A65" s="2" t="s">
        <v>7</v>
      </c>
      <c r="B65" s="4" t="s">
        <v>8</v>
      </c>
      <c r="C65" s="3">
        <v>9708</v>
      </c>
      <c r="D65" s="3">
        <v>10916</v>
      </c>
      <c r="E65" s="3">
        <v>12655</v>
      </c>
      <c r="F65" s="3">
        <v>16921</v>
      </c>
      <c r="G65" s="3">
        <v>17056</v>
      </c>
      <c r="H65" s="5">
        <f t="shared" si="1"/>
        <v>67256</v>
      </c>
    </row>
    <row r="66" spans="1:8" x14ac:dyDescent="0.3">
      <c r="A66" s="2" t="s">
        <v>5</v>
      </c>
      <c r="B66" s="4" t="s">
        <v>6</v>
      </c>
      <c r="C66" s="3">
        <v>18966</v>
      </c>
      <c r="D66" s="3">
        <v>18478</v>
      </c>
      <c r="E66" s="3">
        <v>17991</v>
      </c>
      <c r="F66" s="3">
        <v>17874</v>
      </c>
      <c r="G66" s="3">
        <v>16699</v>
      </c>
      <c r="H66" s="5">
        <f t="shared" si="1"/>
        <v>90008</v>
      </c>
    </row>
    <row r="67" spans="1:8" x14ac:dyDescent="0.3">
      <c r="A67" s="2" t="s">
        <v>4</v>
      </c>
      <c r="B67" s="4" t="s">
        <v>122</v>
      </c>
      <c r="C67" s="3">
        <v>8957</v>
      </c>
      <c r="D67" s="3">
        <v>8957</v>
      </c>
      <c r="E67" s="3">
        <v>8957</v>
      </c>
      <c r="F67" s="3">
        <v>8957</v>
      </c>
      <c r="G67" s="3">
        <v>8957</v>
      </c>
      <c r="H67" s="5">
        <f t="shared" ref="H67:H71" si="2">SUM(C67:G67)</f>
        <v>44785</v>
      </c>
    </row>
    <row r="68" spans="1:8" x14ac:dyDescent="0.3">
      <c r="A68" s="2" t="s">
        <v>3</v>
      </c>
      <c r="B68" s="4" t="s">
        <v>123</v>
      </c>
      <c r="C68" s="3">
        <v>16147</v>
      </c>
      <c r="D68" s="3">
        <v>16147</v>
      </c>
      <c r="E68" s="3">
        <v>16147</v>
      </c>
      <c r="F68" s="3">
        <v>13067</v>
      </c>
      <c r="G68" s="3">
        <v>11042</v>
      </c>
      <c r="H68" s="5">
        <f t="shared" si="2"/>
        <v>72550</v>
      </c>
    </row>
    <row r="69" spans="1:8" x14ac:dyDescent="0.3">
      <c r="A69" s="2" t="s">
        <v>2</v>
      </c>
      <c r="B69" s="4" t="s">
        <v>124</v>
      </c>
      <c r="C69" s="3">
        <v>21815</v>
      </c>
      <c r="D69" s="3">
        <v>21335</v>
      </c>
      <c r="E69" s="3">
        <v>20855</v>
      </c>
      <c r="F69" s="3">
        <v>20375</v>
      </c>
      <c r="G69" s="3">
        <v>19895</v>
      </c>
      <c r="H69" s="5">
        <f t="shared" si="2"/>
        <v>104275</v>
      </c>
    </row>
    <row r="70" spans="1:8" x14ac:dyDescent="0.3">
      <c r="A70" s="2" t="s">
        <v>0</v>
      </c>
      <c r="B70" s="4" t="s">
        <v>1</v>
      </c>
      <c r="C70" s="3">
        <v>36933</v>
      </c>
      <c r="D70" s="3">
        <v>36120</v>
      </c>
      <c r="E70" s="3">
        <v>35308</v>
      </c>
      <c r="F70" s="3">
        <v>36244</v>
      </c>
      <c r="G70" s="3">
        <v>37033</v>
      </c>
      <c r="H70" s="5">
        <f t="shared" si="2"/>
        <v>181638</v>
      </c>
    </row>
    <row r="71" spans="1:8" x14ac:dyDescent="0.3">
      <c r="A71" s="13"/>
      <c r="B71" s="12" t="s">
        <v>126</v>
      </c>
      <c r="C71" s="6">
        <f>SUM(C3:C70)</f>
        <v>4573322</v>
      </c>
      <c r="D71" s="6">
        <f>SUM(D3:D70)</f>
        <v>4601732</v>
      </c>
      <c r="E71" s="6">
        <f>SUM(E3:E70)</f>
        <v>4069020</v>
      </c>
      <c r="F71" s="6">
        <f>SUM(F3:F70)</f>
        <v>3593339</v>
      </c>
      <c r="G71" s="6">
        <f>SUM(G3:G70)</f>
        <v>3586336</v>
      </c>
      <c r="H71" s="7">
        <f t="shared" si="2"/>
        <v>20423749</v>
      </c>
    </row>
    <row r="73" spans="1:8" ht="55.8" customHeight="1" x14ac:dyDescent="0.3">
      <c r="A73" s="15" t="s">
        <v>128</v>
      </c>
      <c r="B73" s="16"/>
      <c r="C73" s="16"/>
      <c r="D73" s="16"/>
      <c r="E73" s="16"/>
      <c r="F73" s="16"/>
      <c r="G73" s="16"/>
      <c r="H73" s="16"/>
    </row>
  </sheetData>
  <mergeCells count="2">
    <mergeCell ref="C1:H1"/>
    <mergeCell ref="A73:H73"/>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C M 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q 1 Z V 1 6 o A A A D 3 A A A A E g A A A E N v b m Z p Z y 9 Q Y W N r Y W d l L n h t b H q / e 7 + N f U V u j k J Z a l F x Z n 6 e r Z K h n o G S Q n F J Y l 5 K Y k 5 + X q q t U l 6 + k r 0 d L 5 d N Q G J y d m J 6 q g J Q d V 6 x V U V x i q 1 S R k l J g Z W + f n l 5 u V 6 5 s V 5 + U b q + k Y G B o X 6 E r 0 9 w c k Z q b q I S X H E m Y c W 6 m X k g a 5 N T l e x s w i C u s T P S M z Q 1 B 2 K g o 2 z 0 Y Y I 2 v p l 5 C A V G Q D m Q L J K g j X N p T k l p U a p d T o m u T 4 i N P o x r o w / 1 g x 0 A A A D / / w M A U E s D B B Q A A g A I A A A A I Q C b k s 9 i N Q E A A G g F A A A T A A A A R m 9 y b X V s Y X M v U 2 V j d G l v b j E u b e y S T 0 v D M B i H 7 4 V 9 h 5 B d W i i l 7 b p u O n r q F A Q P g v V k p c Q u u r A 2 K X 3 f D X X s u / h l / F 6 L F P 8 d 3 r u H 5 R L y P J D 8 k v x A 1 q i M Z r f D H C 0 c B 9 a i l y u m B V b d W o B M q m h W h f M q D u O 0 u i 5 Y x h q J I 4 f Z 8 f E u G l R a g Y U 5 7 I K l q b e t 1 O h e q k Y G u d F o F + D y / L y 8 A 9 l D 2 R p t 3 k S 5 l L B B 0 5 X U G U E N O + 7 5 9 0 v Z q F a h 7 D O + 4 D 7 L T b N t N W R R 6 r M L X Z u V 0 s 9 Z O g 3 D 6 M H z h 0 R j f i M 2 U g E K Y K g 6 A d x G K 8 S j j V P 0 Q s O T 6 d t h m + K 1 k + B + 3 8 D f 7 / k g I n s S W s l Q v u D B Z 1 8 8 J v i E 4 A n B p w R P L b / S m C b B Z 7 R f Y k a J O S X O K B G F p I l I E 5 N m Q p q E N F P S p H 8 e 5 u C N H K W p X / 3 p 6 Z i T T X V j j 5 / q e q r r P 6 j r E Q A A / / 8 D A F B L A Q I t A B Q A B g A I A A A A I Q A q 3 a p A 0 g A A A D c B A A A T A A A A A A A A A A A A A A A A A A A A A A B b Q 2 9 u d G V u d F 9 U e X B l c 1 0 u e G 1 s U E s B A i 0 A F A A C A A g A A A A h A K t W V d e q A A A A 9 w A A A B I A A A A A A A A A A A A A A A A A C w M A A E N v b m Z p Z y 9 Q Y W N r Y W d l L n h t b F B L A Q I t A B Q A A g A I A A A A I Q C b k s 9 i N Q E A A G g F A A A T A A A A A A A A A A A A A A A A A O U D A A B G b 3 J t d W x h c y 9 T Z W N 0 a W 9 u M S 5 t U E s F B g A A A A A D A A M A w g A A A E s 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p J A A A A A A A A A c k 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b m F 0 X 3 B o Y X N l N F 8 x N 1 8 w O F 8 y M D I 2 X 0 x 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O C 0 x N 1 Q x M z o 0 N D o y M y 4 2 N j Y 3 M D A 5 W i I v P j x F b n R y e S B U e X B l P S J G a W x s Q 2 9 s d W 1 u V H l w Z X M i I F Z h b H V l P S J z Q m d Z R 0 J n W U R B d 0 1 E Q X d N R E F 3 T U R 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w O D Y 4 N G R i L W M x O D Y t N G M 0 N S 1 i O W Y y L T I 3 N D I x Z j A z Y T N j N i I v P j x F b n R y e S B U e X B l P S J S Z W x h d G l v b n N o a X B J b m Z v Q 2 9 u d G F p b m V y I i B W Y W x 1 Z T 0 i c 3 s m c X V v d D t j b 2 x 1 b W 5 D b 3 V u d C Z x d W 9 0 O z o x N i w m c X V v d D t r Z X l D b 2 x 1 b W 5 O Y W 1 l c y Z x d W 9 0 O z p b X S w m c X V v d D t x d W V y e V J l b G F 0 a W 9 u c 2 h p c H M m c X V v d D s 6 W 1 0 s J n F 1 b 3 Q 7 Y 2 9 s d W 1 u S W R l b n R p d G l l c y Z x d W 9 0 O z p b J n F 1 b 3 Q 7 U 2 V j d G l v b j E v b m F 0 X 3 B o Y X N l N F 8 x N 1 8 w O F 8 y M D I 2 X 0 x U L 0 F 1 d G 9 S Z W 1 v d m V k Q 2 9 s d W 1 u c z E u e 0 N v b H V t b j E s M H 0 m c X V v d D s s J n F 1 b 3 Q 7 U 2 V j d G l v b j E v b m F 0 X 3 B o Y X N l N F 8 x N 1 8 w O F 8 y M D I 2 X 0 x U L 0 F 1 d G 9 S Z W 1 v d m V k Q 2 9 s d W 1 u c z E u e 0 N v b H V t b j I s M X 0 m c X V v d D s s J n F 1 b 3 Q 7 U 2 V j d G l v b j E v b m F 0 X 3 B o Y X N l N F 8 x N 1 8 w O F 8 y M D I 2 X 0 x U L 0 F 1 d G 9 S Z W 1 v d m V k Q 2 9 s d W 1 u c z E u e 0 N v b H V t b j M s M n 0 m c X V v d D s s J n F 1 b 3 Q 7 U 2 V j d G l v b j E v b m F 0 X 3 B o Y X N l N F 8 x N 1 8 w O F 8 y M D I 2 X 0 x U L 0 F 1 d G 9 S Z W 1 v d m V k Q 2 9 s d W 1 u c z E u e 0 N v b H V t b j Q s M 3 0 m c X V v d D s s J n F 1 b 3 Q 7 U 2 V j d G l v b j E v b m F 0 X 3 B o Y X N l N F 8 x N 1 8 w O F 8 y M D I 2 X 0 x U L 0 F 1 d G 9 S Z W 1 v d m V k Q 2 9 s d W 1 u c z E u e 0 N v b H V t b j U s N H 0 m c X V v d D s s J n F 1 b 3 Q 7 U 2 V j d G l v b j E v b m F 0 X 3 B o Y X N l N F 8 x N 1 8 w O F 8 y M D I 2 X 0 x U L 0 F 1 d G 9 S Z W 1 v d m V k Q 2 9 s d W 1 u c z E u e 0 N v b H V t b j Y s N X 0 m c X V v d D s s J n F 1 b 3 Q 7 U 2 V j d G l v b j E v b m F 0 X 3 B o Y X N l N F 8 x N 1 8 w O F 8 y M D I 2 X 0 x U L 0 F 1 d G 9 S Z W 1 v d m V k Q 2 9 s d W 1 u c z E u e 0 N v b H V t b j c s N n 0 m c X V v d D s s J n F 1 b 3 Q 7 U 2 V j d G l v b j E v b m F 0 X 3 B o Y X N l N F 8 x N 1 8 w O F 8 y M D I 2 X 0 x U L 0 F 1 d G 9 S Z W 1 v d m V k Q 2 9 s d W 1 u c z E u e 0 N v b H V t b j g s N 3 0 m c X V v d D s s J n F 1 b 3 Q 7 U 2 V j d G l v b j E v b m F 0 X 3 B o Y X N l N F 8 x N 1 8 w O F 8 y M D I 2 X 0 x U L 0 F 1 d G 9 S Z W 1 v d m V k Q 2 9 s d W 1 u c z E u e 0 N v b H V t b j k s O H 0 m c X V v d D s s J n F 1 b 3 Q 7 U 2 V j d G l v b j E v b m F 0 X 3 B o Y X N l N F 8 x N 1 8 w O F 8 y M D I 2 X 0 x U L 0 F 1 d G 9 S Z W 1 v d m V k Q 2 9 s d W 1 u c z E u e 0 N v b H V t b j E w L D l 9 J n F 1 b 3 Q 7 L C Z x d W 9 0 O 1 N l Y 3 R p b 2 4 x L 2 5 h d F 9 w a G F z Z T R f M T d f M D h f M j A y N l 9 M V C 9 B d X R v U m V t b 3 Z l Z E N v b H V t b n M x L n t D b 2 x 1 b W 4 x M S w x M H 0 m c X V v d D s s J n F 1 b 3 Q 7 U 2 V j d G l v b j E v b m F 0 X 3 B o Y X N l N F 8 x N 1 8 w O F 8 y M D I 2 X 0 x U L 0 F 1 d G 9 S Z W 1 v d m V k Q 2 9 s d W 1 u c z E u e 0 N v b H V t b j E y L D E x f S Z x d W 9 0 O y w m c X V v d D t T Z W N 0 a W 9 u M S 9 u Y X R f c G h h c 2 U 0 X z E 3 X z A 4 X z I w M j Z f T F Q v Q X V 0 b 1 J l b W 9 2 Z W R D b 2 x 1 b W 5 z M S 5 7 Q 2 9 s d W 1 u M T M s M T J 9 J n F 1 b 3 Q 7 L C Z x d W 9 0 O 1 N l Y 3 R p b 2 4 x L 2 5 h d F 9 w a G F z Z T R f M T d f M D h f M j A y N l 9 M V C 9 B d X R v U m V t b 3 Z l Z E N v b H V t b n M x L n t D b 2 x 1 b W 4 x N C w x M 3 0 m c X V v d D s s J n F 1 b 3 Q 7 U 2 V j d G l v b j E v b m F 0 X 3 B o Y X N l N F 8 x N 1 8 w O F 8 y M D I 2 X 0 x U L 0 F 1 d G 9 S Z W 1 v d m V k Q 2 9 s d W 1 u c z E u e 0 N v b H V t b j E 1 L D E 0 f S Z x d W 9 0 O y w m c X V v d D t T Z W N 0 a W 9 u M S 9 u Y X R f c G h h c 2 U 0 X z E 3 X z A 4 X z I w M j Z f T F Q v Q X V 0 b 1 J l b W 9 2 Z W R D b 2 x 1 b W 5 z M S 5 7 Q 2 9 s d W 1 u M T Y s M T V 9 J n F 1 b 3 Q 7 X S w m c X V v d D t D b 2 x 1 b W 5 D b 3 V u d C Z x d W 9 0 O z o x N i w m c X V v d D t L Z X l D b 2 x 1 b W 5 O Y W 1 l c y Z x d W 9 0 O z p b X S w m c X V v d D t D b 2 x 1 b W 5 J Z G V u d G l 0 a W V z J n F 1 b 3 Q 7 O l s m c X V v d D t T Z W N 0 a W 9 u M S 9 u Y X R f c G h h c 2 U 0 X z E 3 X z A 4 X z I w M j Z f T F Q v Q X V 0 b 1 J l b W 9 2 Z W R D b 2 x 1 b W 5 z M S 5 7 Q 2 9 s d W 1 u M S w w f S Z x d W 9 0 O y w m c X V v d D t T Z W N 0 a W 9 u M S 9 u Y X R f c G h h c 2 U 0 X z E 3 X z A 4 X z I w M j Z f T F Q v Q X V 0 b 1 J l b W 9 2 Z W R D b 2 x 1 b W 5 z M S 5 7 Q 2 9 s d W 1 u M i w x f S Z x d W 9 0 O y w m c X V v d D t T Z W N 0 a W 9 u M S 9 u Y X R f c G h h c 2 U 0 X z E 3 X z A 4 X z I w M j Z f T F Q v Q X V 0 b 1 J l b W 9 2 Z W R D b 2 x 1 b W 5 z M S 5 7 Q 2 9 s d W 1 u M y w y f S Z x d W 9 0 O y w m c X V v d D t T Z W N 0 a W 9 u M S 9 u Y X R f c G h h c 2 U 0 X z E 3 X z A 4 X z I w M j Z f T F Q v Q X V 0 b 1 J l b W 9 2 Z W R D b 2 x 1 b W 5 z M S 5 7 Q 2 9 s d W 1 u N C w z f S Z x d W 9 0 O y w m c X V v d D t T Z W N 0 a W 9 u M S 9 u Y X R f c G h h c 2 U 0 X z E 3 X z A 4 X z I w M j Z f T F Q v Q X V 0 b 1 J l b W 9 2 Z W R D b 2 x 1 b W 5 z M S 5 7 Q 2 9 s d W 1 u N S w 0 f S Z x d W 9 0 O y w m c X V v d D t T Z W N 0 a W 9 u M S 9 u Y X R f c G h h c 2 U 0 X z E 3 X z A 4 X z I w M j Z f T F Q v Q X V 0 b 1 J l b W 9 2 Z W R D b 2 x 1 b W 5 z M S 5 7 Q 2 9 s d W 1 u N i w 1 f S Z x d W 9 0 O y w m c X V v d D t T Z W N 0 a W 9 u M S 9 u Y X R f c G h h c 2 U 0 X z E 3 X z A 4 X z I w M j Z f T F Q v Q X V 0 b 1 J l b W 9 2 Z W R D b 2 x 1 b W 5 z M S 5 7 Q 2 9 s d W 1 u N y w 2 f S Z x d W 9 0 O y w m c X V v d D t T Z W N 0 a W 9 u M S 9 u Y X R f c G h h c 2 U 0 X z E 3 X z A 4 X z I w M j Z f T F Q v Q X V 0 b 1 J l b W 9 2 Z W R D b 2 x 1 b W 5 z M S 5 7 Q 2 9 s d W 1 u O C w 3 f S Z x d W 9 0 O y w m c X V v d D t T Z W N 0 a W 9 u M S 9 u Y X R f c G h h c 2 U 0 X z E 3 X z A 4 X z I w M j Z f T F Q v Q X V 0 b 1 J l b W 9 2 Z W R D b 2 x 1 b W 5 z M S 5 7 Q 2 9 s d W 1 u O S w 4 f S Z x d W 9 0 O y w m c X V v d D t T Z W N 0 a W 9 u M S 9 u Y X R f c G h h c 2 U 0 X z E 3 X z A 4 X z I w M j Z f T F Q v Q X V 0 b 1 J l b W 9 2 Z W R D b 2 x 1 b W 5 z M S 5 7 Q 2 9 s d W 1 u M T A s O X 0 m c X V v d D s s J n F 1 b 3 Q 7 U 2 V j d G l v b j E v b m F 0 X 3 B o Y X N l N F 8 x N 1 8 w O F 8 y M D I 2 X 0 x U L 0 F 1 d G 9 S Z W 1 v d m V k Q 2 9 s d W 1 u c z E u e 0 N v b H V t b j E x L D E w f S Z x d W 9 0 O y w m c X V v d D t T Z W N 0 a W 9 u M S 9 u Y X R f c G h h c 2 U 0 X z E 3 X z A 4 X z I w M j Z f T F Q v Q X V 0 b 1 J l b W 9 2 Z W R D b 2 x 1 b W 5 z M S 5 7 Q 2 9 s d W 1 u M T I s M T F 9 J n F 1 b 3 Q 7 L C Z x d W 9 0 O 1 N l Y 3 R p b 2 4 x L 2 5 h d F 9 w a G F z Z T R f M T d f M D h f M j A y N l 9 M V C 9 B d X R v U m V t b 3 Z l Z E N v b H V t b n M x L n t D b 2 x 1 b W 4 x M y w x M n 0 m c X V v d D s s J n F 1 b 3 Q 7 U 2 V j d G l v b j E v b m F 0 X 3 B o Y X N l N F 8 x N 1 8 w O F 8 y M D I 2 X 0 x U L 0 F 1 d G 9 S Z W 1 v d m V k Q 2 9 s d W 1 u c z E u e 0 N v b H V t b j E 0 L D E z f S Z x d W 9 0 O y w m c X V v d D t T Z W N 0 a W 9 u M S 9 u Y X R f c G h h c 2 U 0 X z E 3 X z A 4 X z I w M j Z f T F Q v Q X V 0 b 1 J l b W 9 2 Z W R D b 2 x 1 b W 5 z M S 5 7 Q 2 9 s d W 1 u M T U s M T R 9 J n F 1 b 3 Q 7 L C Z x d W 9 0 O 1 N l Y 3 R p b 2 4 x L 2 5 h d F 9 w a G F z Z T R f M T d f M D h f M j A y N l 9 M V C 9 B d X R v U m V t b 3 Z l Z E N v b H V t b n M x L n t D b 2 x 1 b W 4 x N i w x N 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2 5 h d F 9 w a G F z Z T R f M T d f M D h f M j A y N l 9 M V C U y M C g y K T w v S X R l b V B h d G g + P C 9 J d G V t T G 9 j Y X R p b 2 4 + P F N 0 Y W J s Z U V u d H J p Z X M + P E V u d H J 5 I F R 5 c G U 9 I k F k Z G V k V G 9 E Y X R h T W 9 k Z W w i I F Z h b H V l P S J s M C I v P j x F b n R y e S B U e X B l P S J C d W Z m Z X J O Z X h 0 U m V m c m V z a C I g V m F s d W U 9 I m w x I i 8 + P E V u d H J 5 I F R 5 c G U 9 I k Z p b G x D b 3 V u d C I g V m F s d W U 9 I m w 3 M S I v P j x F b n R y e S B U e X B l P S J G a W x s R W 5 h Y m x l Z C I g V m F s d W U 9 I m w x I i 8 + P E V u d H J 5 I F R 5 c G U 9 I k Z p b G x F c n J v c k N v Z G U i I F Z h b H V l P S J z V W 5 r b m 9 3 b i I v P j x F b n R y e S B U e X B l P S J G a W x s R X J y b 3 J D b 3 V u d C I g V m F s d W U 9 I m w w I i 8 + P E V u d H J 5 I F R 5 c G U 9 I k Z p b G x M Y X N 0 V X B k Y X R l Z C I g V m F s d W U 9 I m Q y M D I 2 L T A 4 L T E 3 V D E z O j Q 0 O j I z L j Y 2 N j c w M D l a I i 8 + P E V u d H J 5 I F R 5 c G U 9 I k Z p b G x D b 2 x 1 b W 5 U e X B l c y I g V m F s d W U 9 I n N C Z 1 l H Q m d Z R E F 3 T U R B d 0 1 E Q X d N R E 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j Q 0 N D h i Z G Y t O W E 3 Y S 0 0 O W V l L T l h Y z U t M m Y y Z T l m O G R i Z m V m I i 8 + P E V u d H J 5 I F R 5 c G U 9 I l J l b G F 0 a W 9 u c 2 h p c E l u Z m 9 D b 2 5 0 Y W l u Z X I i I F Z h b H V l P S J z e y Z x d W 9 0 O 2 N v b H V t b k N v d W 5 0 J n F 1 b 3 Q 7 O j E 2 L C Z x d W 9 0 O 2 t l e U N v b H V t b k 5 h b W V z J n F 1 b 3 Q 7 O l t d L C Z x d W 9 0 O 3 F 1 Z X J 5 U m V s Y X R p b 2 5 z a G l w c y Z x d W 9 0 O z p b X S w m c X V v d D t j b 2 x 1 b W 5 J Z G V u d G l 0 a W V z J n F 1 b 3 Q 7 O l s m c X V v d D t T Z W N 0 a W 9 u M S 9 u Y X R f c G h h c 2 U 0 X z E 3 X z A 4 X z I w M j Z f T F Q v Q X V 0 b 1 J l b W 9 2 Z W R D b 2 x 1 b W 5 z M S 5 7 Q 2 9 s d W 1 u M S w w f S Z x d W 9 0 O y w m c X V v d D t T Z W N 0 a W 9 u M S 9 u Y X R f c G h h c 2 U 0 X z E 3 X z A 4 X z I w M j Z f T F Q v Q X V 0 b 1 J l b W 9 2 Z W R D b 2 x 1 b W 5 z M S 5 7 Q 2 9 s d W 1 u M i w x f S Z x d W 9 0 O y w m c X V v d D t T Z W N 0 a W 9 u M S 9 u Y X R f c G h h c 2 U 0 X z E 3 X z A 4 X z I w M j Z f T F Q v Q X V 0 b 1 J l b W 9 2 Z W R D b 2 x 1 b W 5 z M S 5 7 Q 2 9 s d W 1 u M y w y f S Z x d W 9 0 O y w m c X V v d D t T Z W N 0 a W 9 u M S 9 u Y X R f c G h h c 2 U 0 X z E 3 X z A 4 X z I w M j Z f T F Q v Q X V 0 b 1 J l b W 9 2 Z W R D b 2 x 1 b W 5 z M S 5 7 Q 2 9 s d W 1 u N C w z f S Z x d W 9 0 O y w m c X V v d D t T Z W N 0 a W 9 u M S 9 u Y X R f c G h h c 2 U 0 X z E 3 X z A 4 X z I w M j Z f T F Q v Q X V 0 b 1 J l b W 9 2 Z W R D b 2 x 1 b W 5 z M S 5 7 Q 2 9 s d W 1 u N S w 0 f S Z x d W 9 0 O y w m c X V v d D t T Z W N 0 a W 9 u M S 9 u Y X R f c G h h c 2 U 0 X z E 3 X z A 4 X z I w M j Z f T F Q v Q X V 0 b 1 J l b W 9 2 Z W R D b 2 x 1 b W 5 z M S 5 7 Q 2 9 s d W 1 u N i w 1 f S Z x d W 9 0 O y w m c X V v d D t T Z W N 0 a W 9 u M S 9 u Y X R f c G h h c 2 U 0 X z E 3 X z A 4 X z I w M j Z f T F Q v Q X V 0 b 1 J l b W 9 2 Z W R D b 2 x 1 b W 5 z M S 5 7 Q 2 9 s d W 1 u N y w 2 f S Z x d W 9 0 O y w m c X V v d D t T Z W N 0 a W 9 u M S 9 u Y X R f c G h h c 2 U 0 X z E 3 X z A 4 X z I w M j Z f T F Q v Q X V 0 b 1 J l b W 9 2 Z W R D b 2 x 1 b W 5 z M S 5 7 Q 2 9 s d W 1 u O C w 3 f S Z x d W 9 0 O y w m c X V v d D t T Z W N 0 a W 9 u M S 9 u Y X R f c G h h c 2 U 0 X z E 3 X z A 4 X z I w M j Z f T F Q v Q X V 0 b 1 J l b W 9 2 Z W R D b 2 x 1 b W 5 z M S 5 7 Q 2 9 s d W 1 u O S w 4 f S Z x d W 9 0 O y w m c X V v d D t T Z W N 0 a W 9 u M S 9 u Y X R f c G h h c 2 U 0 X z E 3 X z A 4 X z I w M j Z f T F Q v Q X V 0 b 1 J l b W 9 2 Z W R D b 2 x 1 b W 5 z M S 5 7 Q 2 9 s d W 1 u M T A s O X 0 m c X V v d D s s J n F 1 b 3 Q 7 U 2 V j d G l v b j E v b m F 0 X 3 B o Y X N l N F 8 x N 1 8 w O F 8 y M D I 2 X 0 x U L 0 F 1 d G 9 S Z W 1 v d m V k Q 2 9 s d W 1 u c z E u e 0 N v b H V t b j E x L D E w f S Z x d W 9 0 O y w m c X V v d D t T Z W N 0 a W 9 u M S 9 u Y X R f c G h h c 2 U 0 X z E 3 X z A 4 X z I w M j Z f T F Q v Q X V 0 b 1 J l b W 9 2 Z W R D b 2 x 1 b W 5 z M S 5 7 Q 2 9 s d W 1 u M T I s M T F 9 J n F 1 b 3 Q 7 L C Z x d W 9 0 O 1 N l Y 3 R p b 2 4 x L 2 5 h d F 9 w a G F z Z T R f M T d f M D h f M j A y N l 9 M V C 9 B d X R v U m V t b 3 Z l Z E N v b H V t b n M x L n t D b 2 x 1 b W 4 x M y w x M n 0 m c X V v d D s s J n F 1 b 3 Q 7 U 2 V j d G l v b j E v b m F 0 X 3 B o Y X N l N F 8 x N 1 8 w O F 8 y M D I 2 X 0 x U L 0 F 1 d G 9 S Z W 1 v d m V k Q 2 9 s d W 1 u c z E u e 0 N v b H V t b j E 0 L D E z f S Z x d W 9 0 O y w m c X V v d D t T Z W N 0 a W 9 u M S 9 u Y X R f c G h h c 2 U 0 X z E 3 X z A 4 X z I w M j Z f T F Q v Q X V 0 b 1 J l b W 9 2 Z W R D b 2 x 1 b W 5 z M S 5 7 Q 2 9 s d W 1 u M T U s M T R 9 J n F 1 b 3 Q 7 L C Z x d W 9 0 O 1 N l Y 3 R p b 2 4 x L 2 5 h d F 9 w a G F z Z T R f M T d f M D h f M j A y N l 9 M V C 9 B d X R v U m V t b 3 Z l Z E N v b H V t b n M x L n t D b 2 x 1 b W 4 x N i w x N X 0 m c X V v d D t d L C Z x d W 9 0 O 0 N v b H V t b k N v d W 5 0 J n F 1 b 3 Q 7 O j E 2 L C Z x d W 9 0 O 0 t l e U N v b H V t b k 5 h b W V z J n F 1 b 3 Q 7 O l t d L C Z x d W 9 0 O 0 N v b H V t b k l k Z W 5 0 a X R p Z X M m c X V v d D s 6 W y Z x d W 9 0 O 1 N l Y 3 R p b 2 4 x L 2 5 h d F 9 w a G F z Z T R f M T d f M D h f M j A y N l 9 M V C 9 B d X R v U m V t b 3 Z l Z E N v b H V t b n M x L n t D b 2 x 1 b W 4 x L D B 9 J n F 1 b 3 Q 7 L C Z x d W 9 0 O 1 N l Y 3 R p b 2 4 x L 2 5 h d F 9 w a G F z Z T R f M T d f M D h f M j A y N l 9 M V C 9 B d X R v U m V t b 3 Z l Z E N v b H V t b n M x L n t D b 2 x 1 b W 4 y L D F 9 J n F 1 b 3 Q 7 L C Z x d W 9 0 O 1 N l Y 3 R p b 2 4 x L 2 5 h d F 9 w a G F z Z T R f M T d f M D h f M j A y N l 9 M V C 9 B d X R v U m V t b 3 Z l Z E N v b H V t b n M x L n t D b 2 x 1 b W 4 z L D J 9 J n F 1 b 3 Q 7 L C Z x d W 9 0 O 1 N l Y 3 R p b 2 4 x L 2 5 h d F 9 w a G F z Z T R f M T d f M D h f M j A y N l 9 M V C 9 B d X R v U m V t b 3 Z l Z E N v b H V t b n M x L n t D b 2 x 1 b W 4 0 L D N 9 J n F 1 b 3 Q 7 L C Z x d W 9 0 O 1 N l Y 3 R p b 2 4 x L 2 5 h d F 9 w a G F z Z T R f M T d f M D h f M j A y N l 9 M V C 9 B d X R v U m V t b 3 Z l Z E N v b H V t b n M x L n t D b 2 x 1 b W 4 1 L D R 9 J n F 1 b 3 Q 7 L C Z x d W 9 0 O 1 N l Y 3 R p b 2 4 x L 2 5 h d F 9 w a G F z Z T R f M T d f M D h f M j A y N l 9 M V C 9 B d X R v U m V t b 3 Z l Z E N v b H V t b n M x L n t D b 2 x 1 b W 4 2 L D V 9 J n F 1 b 3 Q 7 L C Z x d W 9 0 O 1 N l Y 3 R p b 2 4 x L 2 5 h d F 9 w a G F z Z T R f M T d f M D h f M j A y N l 9 M V C 9 B d X R v U m V t b 3 Z l Z E N v b H V t b n M x L n t D b 2 x 1 b W 4 3 L D Z 9 J n F 1 b 3 Q 7 L C Z x d W 9 0 O 1 N l Y 3 R p b 2 4 x L 2 5 h d F 9 w a G F z Z T R f M T d f M D h f M j A y N l 9 M V C 9 B d X R v U m V t b 3 Z l Z E N v b H V t b n M x L n t D b 2 x 1 b W 4 4 L D d 9 J n F 1 b 3 Q 7 L C Z x d W 9 0 O 1 N l Y 3 R p b 2 4 x L 2 5 h d F 9 w a G F z Z T R f M T d f M D h f M j A y N l 9 M V C 9 B d X R v U m V t b 3 Z l Z E N v b H V t b n M x L n t D b 2 x 1 b W 4 5 L D h 9 J n F 1 b 3 Q 7 L C Z x d W 9 0 O 1 N l Y 3 R p b 2 4 x L 2 5 h d F 9 w a G F z Z T R f M T d f M D h f M j A y N l 9 M V C 9 B d X R v U m V t b 3 Z l Z E N v b H V t b n M x L n t D b 2 x 1 b W 4 x M C w 5 f S Z x d W 9 0 O y w m c X V v d D t T Z W N 0 a W 9 u M S 9 u Y X R f c G h h c 2 U 0 X z E 3 X z A 4 X z I w M j Z f T F Q v Q X V 0 b 1 J l b W 9 2 Z W R D b 2 x 1 b W 5 z M S 5 7 Q 2 9 s d W 1 u M T E s M T B 9 J n F 1 b 3 Q 7 L C Z x d W 9 0 O 1 N l Y 3 R p b 2 4 x L 2 5 h d F 9 w a G F z Z T R f M T d f M D h f M j A y N l 9 M V C 9 B d X R v U m V t b 3 Z l Z E N v b H V t b n M x L n t D b 2 x 1 b W 4 x M i w x M X 0 m c X V v d D s s J n F 1 b 3 Q 7 U 2 V j d G l v b j E v b m F 0 X 3 B o Y X N l N F 8 x N 1 8 w O F 8 y M D I 2 X 0 x U L 0 F 1 d G 9 S Z W 1 v d m V k Q 2 9 s d W 1 u c z E u e 0 N v b H V t b j E z L D E y f S Z x d W 9 0 O y w m c X V v d D t T Z W N 0 a W 9 u M S 9 u Y X R f c G h h c 2 U 0 X z E 3 X z A 4 X z I w M j Z f T F Q v Q X V 0 b 1 J l b W 9 2 Z W R D b 2 x 1 b W 5 z M S 5 7 Q 2 9 s d W 1 u M T Q s M T N 9 J n F 1 b 3 Q 7 L C Z x d W 9 0 O 1 N l Y 3 R p b 2 4 x L 2 5 h d F 9 w a G F z Z T R f M T d f M D h f M j A y N l 9 M V C 9 B d X R v U m V t b 3 Z l Z E N v b H V t b n M x L n t D b 2 x 1 b W 4 x N S w x N H 0 m c X V v d D s s J n F 1 b 3 Q 7 U 2 V j d G l v b j E v b m F 0 X 3 B o Y X N l N F 8 x N 1 8 w O F 8 y M D I 2 X 0 x U L 0 F 1 d G 9 S Z W 1 v d m V k Q 2 9 s d W 1 u c z E u e 0 N v b H V t b j E 2 L D E 1 f S Z x d W 9 0 O 1 0 s J n F 1 b 3 Q 7 U m V s Y X R p b 2 5 z a G l w S W 5 m b y Z x d W 9 0 O z p b X X 0 i L z 4 8 R W 5 0 c n k g V H l w Z T 0 i U m V z d W x 0 V H l w Z S I g V m F s d W U 9 I n N U Y W J s Z S I v P j x F b n R y e S B U e X B l P S J G a W x s T 2 J q Z W N 0 V H l w Z S I g V m F s d W U 9 I n N U Y W J s Z S I v P j x F b n R y e S B U e X B l P S J G a W x s V G F y Z 2 V 0 I i B W Y W x 1 Z T 0 i c 2 5 h d F 9 w a G F z Z T R f M T d f M D h f M j A y N l 9 M V D M i L z 4 8 R W 5 0 c n k g V H l w Z T 0 i T G 9 h Z G V k V G 9 B b m F s e X N p c 1 N l c n Z p Y 2 V z I i B W Y W x 1 Z T 0 i b D A i L z 4 8 L 1 N 0 Y W J s Z U V u d H J p Z X M + P C 9 J d G V t P j x J d G V t P j x J d G V t T G 9 j Y X R p b 2 4 + P E l 0 Z W 1 U e X B l P k Z v c m 1 1 b G E 8 L 0 l 0 Z W 1 U e X B l P j x J d G V t U G F 0 a D 5 T Z W N 0 a W 9 u M S 9 u Y X R f c G h h c 2 U 0 X z E 3 X z A 4 X z I w M j Z f T F Q v J U M 1 J U E w Y W x 0 a W 5 p c z w v S X R l b V B h d G g + P C 9 J d G V t T G 9 j Y X R p b 2 4 + P F N 0 Y W J s Z U V u d H J p Z X M v P j w v S X R l b T 4 8 S X R l b T 4 8 S X R l b U x v Y 2 F 0 a W 9 u P j x J d G V t V H l w Z T 5 G b 3 J t d W x h P C 9 J d G V t V H l w Z T 4 8 S X R l b V B h d G g + U 2 V j d G l v b j E v b m F 0 X 3 B o Y X N l N F 8 x N 1 8 w O F 8 y M D I 2 X 0 x U L 1 B h a 2 V p c 3 R h c y U y M H R p c G F z P C 9 J d G V t U G F 0 a D 4 8 L 0 l 0 Z W 1 M b 2 N h d G l v b j 4 8 U 3 R h Y m x l R W 5 0 c m l l c y 8 + P C 9 J d G V t P j x J d G V t P j x J d G V t T G 9 j Y X R p b 2 4 + P E l 0 Z W 1 U e X B l P k Z v c m 1 1 b G E 8 L 0 l 0 Z W 1 U e X B l P j x J d G V t U G F 0 a D 5 T Z W N 0 a W 9 u M S 9 u Y X R f c G h h c 2 U 0 X z E 3 X z A 4 X z I w M j Z f T F Q l M j A o M i k v J U M 1 J U E w Y W x 0 a W 5 p c z w v S X R l b V B h d G g + P C 9 J d G V t T G 9 j Y X R p b 2 4 + P F N 0 Y W J s Z U V u d H J p Z X M v P j w v S X R l b T 4 8 S X R l b T 4 8 S X R l b U x v Y 2 F 0 a W 9 u P j x J d G V t V H l w Z T 5 G b 3 J t d W x h P C 9 J d G V t V H l w Z T 4 8 S X R l b V B h d G g + U 2 V j d G l v b j E v b m F 0 X 3 B o Y X N l N F 8 x N 1 8 w O F 8 y M D I 2 X 0 x U J T I w K D I p L 1 B h a 2 V p c 3 R h c y U y M H R p c G F z 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A m A Q A A A Q A A A N C M n d 8 B F d E R j H o A w E / C l + s B A A A A p 7 Y t i r i l Y k q 5 a P 8 N s F s a T Q A A A A A C A A A A A A A Q Z g A A A A E A A C A A A A B e l / w 6 y P L j 0 l 5 l u c 7 W G 5 0 t 2 j 6 p 8 o Z Y a v X 1 u o c o p x 0 i U A A A A A A O g A A A A A I A A C A A A A B h c H 7 s n c L L L R q A U W y E D x 9 K j 0 r x C N Q a Y Q S x k E m 4 + 6 i d h F A A A A C C z 0 3 W + t D 9 t L g g Q r u P i 3 I y 5 3 2 c W r + w E X x G 7 6 f q H e i h w O 1 F v z 8 D 7 7 0 r y 3 e d j D / g N 4 j V 6 w o b T A r w h m V 5 a / b m K n o N y D v F m M D N + f C q K 1 m Y a 9 p H v U A A A A C 1 L 0 a 9 f s E e 4 A M M 9 h 4 j 3 w + h r n u Y 3 y 3 t 5 b 7 i V s B x f N z G C B T B K 7 D 0 S + C 3 q B v r e + S u 0 v h k U 1 w Z O X k C U N o y + D N 6 I Y w d < / D a t a M a s h u p > 
</file>

<file path=customXml/itemProps1.xml><?xml version="1.0" encoding="utf-8"?>
<ds:datastoreItem xmlns:ds="http://schemas.openxmlformats.org/officeDocument/2006/customXml" ds:itemID="{834AA190-8A77-4B92-A632-D938E11C17F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2026-08-24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Ozarinskienė</dc:creator>
  <cp:lastModifiedBy>Monika Ozarinskienė</cp:lastModifiedBy>
  <dcterms:created xsi:type="dcterms:W3CDTF">2026-08-17T13:43:39Z</dcterms:created>
  <dcterms:modified xsi:type="dcterms:W3CDTF">2026-08-24T14:29:05Z</dcterms:modified>
</cp:coreProperties>
</file>