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oza\Desktop\ATSISKAITYMAS 2024\"/>
    </mc:Choice>
  </mc:AlternateContent>
  <xr:revisionPtr revIDLastSave="0" documentId="13_ncr:1_{11F1CDB4-959C-42DE-A917-A460C448EC4F}" xr6:coauthVersionLast="47" xr6:coauthVersionMax="47" xr10:uidLastSave="{00000000-0000-0000-0000-000000000000}"/>
  <bookViews>
    <workbookView xWindow="-108" yWindow="-108" windowWidth="23256" windowHeight="13896" xr2:uid="{CD53E681-904F-44B0-BEEB-8D58D37BD371}"/>
  </bookViews>
  <sheets>
    <sheet name="INSTALLATIONS" sheetId="6" r:id="rId1"/>
    <sheet name="AIRCRAFT OPERATORS" sheetId="5" r:id="rId2"/>
    <sheet name="MARITIME OPERATORS" sheetId="2" r:id="rId3"/>
    <sheet name="Lapas3" sheetId="4" state="hidden" r:id="rId4"/>
  </sheets>
  <definedNames>
    <definedName name="_xlnm._FilterDatabase" localSheetId="0" hidden="1">INSTALLATIONS!$A$1:$A$72</definedName>
    <definedName name="IšoriniaiDuomenys_1" localSheetId="1" hidden="1">'AIRCRAFT OPERATORS'!$B$2:$E$6</definedName>
    <definedName name="IšoriniaiDuomenys_1" localSheetId="0" hidden="1">INSTALLATIONS!$B$2:$H$72</definedName>
    <definedName name="IšoriniaiDuomenys_1" localSheetId="2" hidden="1">'MARITIME OPERATORS'!$A$2:$F$7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F7" i="5"/>
  <c r="I73" i="6"/>
  <c r="C7" i="5"/>
  <c r="E4" i="2"/>
  <c r="E5" i="2"/>
  <c r="C8" i="2"/>
  <c r="D73" i="6"/>
  <c r="E3" i="2"/>
  <c r="E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EBA6CE-B471-437B-AB74-5566F4D25F79}" keepAlive="1" name="Užklausa - LT-COMPLIANCE-ASSISTANCE-AVIATION-NO-CLOSED-ACC" description="Prisijungimas prie LT-COMPLIANCE-ASSISTANCE-AVIATION-NO-CLOSED-ACC užklausos darbaknygėje." type="5" refreshedVersion="8" background="1" saveData="1">
    <dbPr connection="Provider=Microsoft.Mashup.OleDb.1;Data Source=$Workbook$;Location=LT-COMPLIANCE-ASSISTANCE-AVIATION-NO-CLOSED-ACC;Extended Properties=&quot;&quot;" command="SELECT * FROM [LT-COMPLIANCE-ASSISTANCE-AVIATION-NO-CLOSED-ACC]"/>
  </connection>
  <connection id="2" xr16:uid="{385D4823-6005-4BEF-B4ED-3DB947BE11FB}" keepAlive="1" name="Užklausa - LT-COMPLIANCE-ASSISTANCE-MARITIME" description="Prisijungimas prie LT-COMPLIANCE-ASSISTANCE-MARITIME užklausos darbaknygėje." type="5" refreshedVersion="8" background="1" saveData="1">
    <dbPr connection="Provider=Microsoft.Mashup.OleDb.1;Data Source=$Workbook$;Location=LT-COMPLIANCE-ASSISTANCE-MARITIME;Extended Properties=&quot;&quot;" command="SELECT * FROM [LT-COMPLIANCE-ASSISTANCE-MARITIME]"/>
  </connection>
  <connection id="3" xr16:uid="{1351E7C3-A6F6-413A-9166-5E50C452D33F}" keepAlive="1" name="Užklausa - LT-COMPLIANCE-ASSISTANCE-STATIONNARY-NO-CLOSED-ACC" description="Prisijungimas prie LT-COMPLIANCE-ASSISTANCE-STATIONNARY-NO-CLOSED-ACC užklausos darbaknygėje." type="5" refreshedVersion="8" background="1" saveData="1">
    <dbPr connection="Provider=Microsoft.Mashup.OleDb.1;Data Source=$Workbook$;Location=LT-COMPLIANCE-ASSISTANCE-STATIONNARY-NO-CLOSED-ACC;Extended Properties=&quot;&quot;" command="SELECT * FROM [LT-COMPLIANCE-ASSISTANCE-STATIONNARY-NO-CLOSED-ACC]"/>
  </connection>
</connections>
</file>

<file path=xl/sharedStrings.xml><?xml version="1.0" encoding="utf-8"?>
<sst xmlns="http://schemas.openxmlformats.org/spreadsheetml/2006/main" count="261" uniqueCount="146">
  <si>
    <t>AB DFDS SEAWAYS</t>
  </si>
  <si>
    <t>AB Limarko laivininkystės kompanija</t>
  </si>
  <si>
    <t xml:space="preserve">Astraea Maritime S.A. </t>
  </si>
  <si>
    <t>Stainless 23 Ltd</t>
  </si>
  <si>
    <t>UAB Avion Express</t>
  </si>
  <si>
    <t>UAB GetJet Airlines</t>
  </si>
  <si>
    <t>Heston Airlines, UAB</t>
  </si>
  <si>
    <t>Katilinė, įrenginiai cemento klinkeriui gaminti</t>
  </si>
  <si>
    <t>Katilas, keramikos deginimo krosnis</t>
  </si>
  <si>
    <t>UAB Palemono keramikos gamykla</t>
  </si>
  <si>
    <t>Stiklo lydymo krosnis</t>
  </si>
  <si>
    <t>UAB Kauno stiklas</t>
  </si>
  <si>
    <t>Naftos perdirbimo produktų gamykla</t>
  </si>
  <si>
    <t>AB ORLEN Lietuva</t>
  </si>
  <si>
    <t>Katilinė</t>
  </si>
  <si>
    <t>UAB Grigeo Tissue</t>
  </si>
  <si>
    <t>AB Achema</t>
  </si>
  <si>
    <t>Katilinė, išspaudų džiovykla</t>
  </si>
  <si>
    <t>AB Lifosa</t>
  </si>
  <si>
    <t>AB KN Energies</t>
  </si>
  <si>
    <t>UAB Lietuvos cukraus fabrikas</t>
  </si>
  <si>
    <t>Jonavos RK</t>
  </si>
  <si>
    <t>Mažeikių katilinė</t>
  </si>
  <si>
    <t>Šilutės RK</t>
  </si>
  <si>
    <t>Termofikacinė elektrinė Nr. 2 (E-2)</t>
  </si>
  <si>
    <t>Termofikacinė elektrinė Nr. 3 (E-3)</t>
  </si>
  <si>
    <t>Širvintų katilinė Nr. 3</t>
  </si>
  <si>
    <t>Šiaulių pietinė katilinė</t>
  </si>
  <si>
    <t>Elektrinė</t>
  </si>
  <si>
    <t>Radviliškio miesto katilinė</t>
  </si>
  <si>
    <t>Utenos rajoninė katilinė</t>
  </si>
  <si>
    <t>Tauragės Beržės katilinė</t>
  </si>
  <si>
    <t>Varėnos katilinė</t>
  </si>
  <si>
    <t>Panevėžio RK-2</t>
  </si>
  <si>
    <t>Rokiškio RK</t>
  </si>
  <si>
    <t>Panevėžio RK-1</t>
  </si>
  <si>
    <t>Pasvalio RK</t>
  </si>
  <si>
    <t>Klaipėdos geoterminė jėgainė</t>
  </si>
  <si>
    <t>Petrašiūnų elektrinė</t>
  </si>
  <si>
    <t>AB Kauno energija</t>
  </si>
  <si>
    <t>Pergalės katilinė</t>
  </si>
  <si>
    <t>Šilko katilinė</t>
  </si>
  <si>
    <t>Garliavos katilinė</t>
  </si>
  <si>
    <t>Jurbarko katilinė</t>
  </si>
  <si>
    <t>Druskininkų pramonės katilinė</t>
  </si>
  <si>
    <t>UAB Litesko</t>
  </si>
  <si>
    <t>Vilkaviškio katilinė</t>
  </si>
  <si>
    <t>Luokės katilinė</t>
  </si>
  <si>
    <t>Palangos RK</t>
  </si>
  <si>
    <t>Marijampolės RK</t>
  </si>
  <si>
    <t>Alytaus RK</t>
  </si>
  <si>
    <t>Lietuvos elektrinė</t>
  </si>
  <si>
    <t>Kauno termofikacinė elektrinė</t>
  </si>
  <si>
    <t>Kaišiadorių katilinė</t>
  </si>
  <si>
    <t>Kretingos katilinė Nr. 3</t>
  </si>
  <si>
    <t>Klaipėdos rajoninė katilinė</t>
  </si>
  <si>
    <t>Lypkių rajoninė katilinė</t>
  </si>
  <si>
    <t>Garo katilinė</t>
  </si>
  <si>
    <t>Lentvario katilinė</t>
  </si>
  <si>
    <t>UAB Gren Trakai</t>
  </si>
  <si>
    <t>Žalgirio katilinė</t>
  </si>
  <si>
    <t>Panevėžio termofikacinė elektrinė</t>
  </si>
  <si>
    <t>Kurą deginantys įrenginiai</t>
  </si>
  <si>
    <t>UAB IKEA Industry Lietuva</t>
  </si>
  <si>
    <t>UAB NEO Group</t>
  </si>
  <si>
    <t>Akmens vatos gamybos įrenginiai</t>
  </si>
  <si>
    <t>UAB Paroc</t>
  </si>
  <si>
    <t>AB Vilniaus GKG-3</t>
  </si>
  <si>
    <t>Šiluminė katilinė</t>
  </si>
  <si>
    <t>UAB Visagino energija</t>
  </si>
  <si>
    <t>Katilinės ir džiovyklos</t>
  </si>
  <si>
    <t>Jauniūnų dujų kompresorių stotis</t>
  </si>
  <si>
    <t>Suskystintų gamtinių dujų importo terminalo laivas</t>
  </si>
  <si>
    <t>Jėgainė</t>
  </si>
  <si>
    <t>UAB Gren Klaipėda</t>
  </si>
  <si>
    <t>Kieto kuro katilinė</t>
  </si>
  <si>
    <t>Kogeneracinė atliekų deginimo jėgainė</t>
  </si>
  <si>
    <t>Medienos plokščių gamybos įmonė</t>
  </si>
  <si>
    <t>UAB VMG Wood Solutions</t>
  </si>
  <si>
    <t>Naujosios Vilnios rajoninė katilinė Nr. 2 (RK-2)</t>
  </si>
  <si>
    <t>Ateities rajoninė katilinė Nr. 8 (RK-8)</t>
  </si>
  <si>
    <t>Šalčininkų centrinė katilinė</t>
  </si>
  <si>
    <t>Rajoninė katilinė Nr. 7 (RK-7)</t>
  </si>
  <si>
    <t>AB Akmenės cementas</t>
  </si>
  <si>
    <t>AB Panevėžio stiklas</t>
  </si>
  <si>
    <t>AB Grigeo Klaipėda</t>
  </si>
  <si>
    <t>AB Nordic Sugar Kėdainiai</t>
  </si>
  <si>
    <t>UAB Jonavos šilumos tinklai</t>
  </si>
  <si>
    <t>UAB Mažeikių šilumos tinklai</t>
  </si>
  <si>
    <t>UAB Raseinių šilumos tinklai</t>
  </si>
  <si>
    <t>UAB Šilutės šilumos tinklai</t>
  </si>
  <si>
    <t>AB Panevėžio energija</t>
  </si>
  <si>
    <t>Kėdainių RK</t>
  </si>
  <si>
    <t>UAB Kauno kogeneracinė jėgainė</t>
  </si>
  <si>
    <t>UAB Idex Paneriškių</t>
  </si>
  <si>
    <t>UAB Idex Biruliškių</t>
  </si>
  <si>
    <t>UAB Hoegh LNG Klaipėda</t>
  </si>
  <si>
    <t>AB Amber Grid</t>
  </si>
  <si>
    <t>AB Ignitis gamyba</t>
  </si>
  <si>
    <t>UAB Širvintų šiluma</t>
  </si>
  <si>
    <t>AB Šiaulių energija</t>
  </si>
  <si>
    <t>AB Klaipėdos energija</t>
  </si>
  <si>
    <t>UAB Radviliškio šiluma</t>
  </si>
  <si>
    <t>UAB Utenos šilumos tinklai</t>
  </si>
  <si>
    <t>UAB Tauragės šilumos tinklai</t>
  </si>
  <si>
    <t>UAB Varėnos šiluma</t>
  </si>
  <si>
    <t>UAB Plungės šilumos tinklai</t>
  </si>
  <si>
    <t>UAB Vilkaviškio šilumos tinklai</t>
  </si>
  <si>
    <t>UAB Palangos šilumos tinklai</t>
  </si>
  <si>
    <t>UAB Alytaus šilumos tinklai</t>
  </si>
  <si>
    <t>UAB Kauno termofikacijos elektrinė</t>
  </si>
  <si>
    <t>UAB Kaišiadorių šiluma</t>
  </si>
  <si>
    <t>UAB Kretingos šilumos tinklai</t>
  </si>
  <si>
    <t>VĮ Ignalinos atominė elektrinė</t>
  </si>
  <si>
    <t>UAB Gren Akmenė</t>
  </si>
  <si>
    <t>Sąskaitos turėtojas 
(Account holder)</t>
  </si>
  <si>
    <t>Y</t>
  </si>
  <si>
    <t>Orlaivių naudotojų sąskaitos (Aircraft operator holding accounts)</t>
  </si>
  <si>
    <t>Patikrinta
(Verified)*</t>
  </si>
  <si>
    <t>* Y – taip (yes)
   N – ne (no)</t>
  </si>
  <si>
    <t>Netaikoma (N/A)</t>
  </si>
  <si>
    <t>Jūrų transporto veiklos vykdytojo sąskaitos (Maritime operator holding accounts)</t>
  </si>
  <si>
    <t>Įrenginys
(Installation)</t>
  </si>
  <si>
    <t>CO2 Emissions</t>
  </si>
  <si>
    <t>N2O Emissions</t>
  </si>
  <si>
    <t>PFC Emissions</t>
  </si>
  <si>
    <t>Veiklos vykdytojų sąskaitos (Operator holding accounts)</t>
  </si>
  <si>
    <t>Jūrų transporto veiklos vykdytojo identifikavimo kodas
(Maritime operator ID)</t>
  </si>
  <si>
    <t>Katilinė, amoniako paleidimo katilinės Nr. 1 ir Nr. 2</t>
  </si>
  <si>
    <t>UAB Šalčininkų šilumos tinklai</t>
  </si>
  <si>
    <t>UAB KlasJet**</t>
  </si>
  <si>
    <t>UAB Roquette Amilina</t>
  </si>
  <si>
    <t>** nepateko į ATL prekybos sistemą 2024 m. (excluded in 2024)</t>
  </si>
  <si>
    <t>UAB Jūrų Agentūra FORSA**</t>
  </si>
  <si>
    <t>AB Miesto gijos</t>
  </si>
  <si>
    <t>UAB Marijampolės šilumos tinklai</t>
  </si>
  <si>
    <t>Atsisakyta ATL
(Surrendered allowances)</t>
  </si>
  <si>
    <t>*** Europos Parlamento ir Tarybos direktyvos 2003/87/EB 3gb straipsnis (Article 3gb of Directive 2003/87/EC of the European Parliament and of the Council )</t>
  </si>
  <si>
    <t>Bendras išmestų teršalų kiekis 
(Full emissions) (t)</t>
  </si>
  <si>
    <t>Taikoma ledo klasės laivams nukrypti leidžianti nuostata
(Ice-class ship derogation is applicable)</t>
  </si>
  <si>
    <t>Orlaivio naudotojo identifikavimo kodas
(Aircraft operator ID)</t>
  </si>
  <si>
    <t>Įrenginio identifikavimo kodas
(Installation ID)</t>
  </si>
  <si>
    <t>Išmestų teršalų kiekis (emissions) (t CO2)
Europos Sąjunga (EU)</t>
  </si>
  <si>
    <t>Išmestų teršalų kiekis (emissions) (t CO2)
Šveicarija (CH)</t>
  </si>
  <si>
    <t>Bendras išmestų teršalų kiekis 
(Full emissions) (t CO2)</t>
  </si>
  <si>
    <t>Sumažintas išmestų teršalų kiekis 
(Reduced emissions) (t CO2)***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</si>
</sst>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4" xfId="0" applyFont="1" applyBorder="1"/>
    <xf numFmtId="0" fontId="7" fillId="0" borderId="5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6" fillId="0" borderId="0" xfId="0" applyFont="1"/>
    <xf numFmtId="3" fontId="4" fillId="0" borderId="6" xfId="0" applyNumberFormat="1" applyFont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Įprastas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3" xr16:uid="{39FEDDDC-A605-4228-9E54-FBEE1F5FA7C9}" autoFormatId="16" applyNumberFormats="0" applyBorderFormats="0" applyFontFormats="0" applyPatternFormats="0" applyAlignmentFormats="0" applyWidthHeightFormats="0">
  <queryTableRefresh nextId="156" unboundColumnsRight="1">
    <queryTableFields count="8">
      <queryTableField id="10" name="Installation/Aircraft" tableColumnId="10"/>
      <queryTableField id="11" name="Identifier" tableColumnId="11"/>
      <queryTableField id="17" dataBound="0" tableColumnId="17"/>
      <queryTableField id="103" name="2024 CO2 Emissions" tableColumnId="103"/>
      <queryTableField id="104" name="2024 N2O Emissions" tableColumnId="104"/>
      <queryTableField id="105" name="2024 PFC Emissions" tableColumnId="105"/>
      <queryTableField id="106" name="2024 Verified" tableColumnId="106"/>
      <queryTableField id="155" dataBound="0" tableColumnId="1"/>
    </queryTableFields>
    <queryTableDeletedFields count="146">
      <deletedField name="Report Date-Time"/>
      <deletedField name="Registry"/>
      <deletedField name="Phase"/>
      <deletedField name="Applicable Year"/>
      <deletedField name="Start Date"/>
      <deletedField name="Expiry Date"/>
      <deletedField name="Revoc. Date"/>
      <deletedField name="Account"/>
      <deletedField name="I/A"/>
      <deletedField name="First Reporting Year"/>
      <deletedField name="Final Reporting Year"/>
      <deletedField name="Shortage CP-1"/>
      <deletedField name="Sum Emissions"/>
      <deletedField name="Total Surrendered"/>
      <deletedField name="Reporting Requirement"/>
      <deletedField name="COMPLIANCE"/>
      <deletedField name="STATUS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CO2 Emissions"/>
      <deletedField name="2012 N2O Emissions"/>
      <deletedField name="2012 PFC Emissions"/>
      <deletedField name="2012 Verified"/>
      <deletedField name="2013 CO2 Emissions"/>
      <deletedField name="2013 N2O Emissions"/>
      <deletedField name="2013 PFC Emissions"/>
      <deletedField name="2013 Verified"/>
      <deletedField name="2013 Excluded"/>
      <deletedField name="2014 CO2 Emissions"/>
      <deletedField name="2014 N2O Emissions"/>
      <deletedField name="2014 PFC Emissions"/>
      <deletedField name="2014 Verified"/>
      <deletedField name="2014 Excluded"/>
      <deletedField name="2015 CO2 Emissions"/>
      <deletedField name="2015 N2O Emissions"/>
      <deletedField name="2015 PFC Emissions"/>
      <deletedField name="2015 Verified"/>
      <deletedField name="2015 Excluded"/>
      <deletedField name="2016 CO2 Emissions"/>
      <deletedField name="2016 N2O Emissions"/>
      <deletedField name="2016 PFC Emissions"/>
      <deletedField name="2016 Verified"/>
      <deletedField name="2016 Excluded"/>
      <deletedField name="2017 CO2 Emissions"/>
      <deletedField name="2017 N2O Emissions"/>
      <deletedField name="2017 PFC Emissions"/>
      <deletedField name="2017 Verified"/>
      <deletedField name="2017 Excluded"/>
      <deletedField name="2018 CO2 Emissions"/>
      <deletedField name="2018 N2O Emissions"/>
      <deletedField name="2018 PFC Emissions"/>
      <deletedField name="2018 Verified"/>
      <deletedField name="2018 Excluded"/>
      <deletedField name="2019 CO2 Emissions"/>
      <deletedField name="2019 N2O Emissions"/>
      <deletedField name="2019 PFC Emissions"/>
      <deletedField name="2019 Verified"/>
      <deletedField name="2019 Excluded"/>
      <deletedField name="2020 CO2 Emissions"/>
      <deletedField name="2020 N2O Emissions"/>
      <deletedField name="2020 PFC Emissions"/>
      <deletedField name="2020 Verified"/>
      <deletedField name="2020 Excluded"/>
      <deletedField name="2021 CO2 Emissions"/>
      <deletedField name="2021 N2O Emissions"/>
      <deletedField name="2021 PFC Emissions"/>
      <deletedField name="2021 Verified"/>
      <deletedField name="2021 Excluded"/>
      <deletedField name="2022 CO2 Emissions"/>
      <deletedField name="2022 N2O Emissions"/>
      <deletedField name="2022 PFC Emissions"/>
      <deletedField name="2022 Verified"/>
      <deletedField name="2022 Excluded"/>
      <deletedField name="2023 CO2 Emissions"/>
      <deletedField name="2023 N2O Emissions"/>
      <deletedField name="2023 PFC Emissions"/>
      <deletedField name="2023 Verified"/>
      <deletedField name="2023 Excluded"/>
      <deletedField name="2024 Excluded"/>
      <deletedField name="2025 CO2 Emissions"/>
      <deletedField name="2025 N2O Emissions"/>
      <deletedField name="2025 PFC Emissions"/>
      <deletedField name="2025 Verified"/>
      <deletedField name="2025 Excluded"/>
      <deletedField name="2026 CO2 Emissions"/>
      <deletedField name="2026 N2O Emissions"/>
      <deletedField name="2026 PFC Emissions"/>
      <deletedField name="2026 Verified"/>
      <deletedField name="2026 Excluded"/>
      <deletedField name="2027 CO2 Emissions"/>
      <deletedField name="2027 N2O Emissions"/>
      <deletedField name="2027 PFC Emissions"/>
      <deletedField name="2027 Verified"/>
      <deletedField name="2027 Excluded"/>
      <deletedField name="2028 CO2 Emissions"/>
      <deletedField name="2028 N2O Emissions"/>
      <deletedField name="2028 PFC Emissions"/>
      <deletedField name="2028 Verified"/>
      <deletedField name="2028 Excluded"/>
      <deletedField name="2029 CO2 Emissions"/>
      <deletedField name="2029 N2O Emissions"/>
      <deletedField name="2029 PFC Emissions"/>
      <deletedField name="2029 Verified"/>
      <deletedField name="2029 Excluded"/>
      <deletedField name="2030 CO2 Emissions"/>
      <deletedField name="2030 N2O Emissions"/>
      <deletedField name="2030 PFC Emissions"/>
      <deletedField name="2030 Verified"/>
      <deletedField name="2030 Excluded"/>
      <deletedField name="Total_remaining_req_P3surrender"/>
      <deletedField name="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Permit"/>
      <deletedField name="Account Type"/>
      <deletedField name="Accountholder"/>
      <deletedField name="Acc. Statu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1" xr16:uid="{47E9F908-02F8-460A-B54E-446F4F68764E}" autoFormatId="16" applyNumberFormats="0" applyBorderFormats="0" applyFontFormats="0" applyPatternFormats="0" applyAlignmentFormats="0" applyWidthHeightFormats="0">
  <queryTableRefresh nextId="158" unboundColumnsLeft="1" unboundColumnsRight="1">
    <queryTableFields count="6">
      <queryTableField id="155" dataBound="0" tableColumnId="1"/>
      <queryTableField id="17" name="Accountholder" tableColumnId="17"/>
      <queryTableField id="94" name="2024 Emissions" tableColumnId="94"/>
      <queryTableField id="97" name="2024 Emissions CH" tableColumnId="97"/>
      <queryTableField id="98" name="2024 Verified CH" tableColumnId="98"/>
      <queryTableField id="157" dataBound="0" tableColumnId="2"/>
    </queryTableFields>
    <queryTableDeletedFields count="148">
      <deletedField name="Report Date-Time"/>
      <deletedField name="Registry"/>
      <deletedField name="Phase"/>
      <deletedField name="Applicable Year"/>
      <deletedField name="Permit"/>
      <deletedField name="Start Date"/>
      <deletedField name="Expiry Date"/>
      <deletedField name="Revoc. Date"/>
      <deletedField name="Installation/Aircraft"/>
      <deletedField name="Account"/>
      <deletedField name="I/A"/>
      <deletedField name="First Reporting Year"/>
      <deletedField name="Final Reporting Year"/>
      <deletedField name="Shortage CP-1"/>
      <deletedField name="CH Shortage CP-1"/>
      <deletedField name="Sum Emissions"/>
      <deletedField name="Total Surrendered"/>
      <deletedField name="Reporting Requirement"/>
      <deletedField name="COMPLIANCE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Emissions"/>
      <deletedField name="2012 Verified"/>
      <deletedField name="2013 Emissions"/>
      <deletedField name="2013 Verified"/>
      <deletedField name="2013 Excluded"/>
      <deletedField name="2014 Emissions"/>
      <deletedField name="2014 Verified"/>
      <deletedField name="2014 Excluded"/>
      <deletedField name="2015 Emissions"/>
      <deletedField name="2015 Verified"/>
      <deletedField name="2015 Excluded"/>
      <deletedField name="2016 Emissions"/>
      <deletedField name="2016 Verified"/>
      <deletedField name="2016 Excluded"/>
      <deletedField name="2017 Emissions"/>
      <deletedField name="2017 Verified"/>
      <deletedField name="2017 Excluded"/>
      <deletedField name="2018 Emissions"/>
      <deletedField name="2018 Verified"/>
      <deletedField name="2018 Excluded"/>
      <deletedField name="2019 Emissions"/>
      <deletedField name="2019 Verified"/>
      <deletedField name="2019 Excluded"/>
      <deletedField name="2020 Emissions"/>
      <deletedField name="2020 Verified"/>
      <deletedField name="2020 Excluded"/>
      <deletedField name="2020 Emissions CH"/>
      <deletedField name="2020 Verified CH"/>
      <deletedField name="2020 Excluded CH"/>
      <deletedField name="2021 Emissions"/>
      <deletedField name="2021 Verified"/>
      <deletedField name="2021 Excluded"/>
      <deletedField name="2021 Emissions CH"/>
      <deletedField name="2021 Verified CH"/>
      <deletedField name="2021 Excluded CH"/>
      <deletedField name="2022 Emissions"/>
      <deletedField name="2022 Verified"/>
      <deletedField name="2022 Excluded"/>
      <deletedField name="2022 Emissions CH"/>
      <deletedField name="2022 Verified CH"/>
      <deletedField name="2022 Excluded CH"/>
      <deletedField name="2023 Emissions"/>
      <deletedField name="2023 Verified"/>
      <deletedField name="2023 Excluded"/>
      <deletedField name="2023 Emissions CH"/>
      <deletedField name="2023 Verified CH"/>
      <deletedField name="2023 Excluded CH"/>
      <deletedField name="2024 Excluded"/>
      <deletedField name="2024 Excluded CH"/>
      <deletedField name="2025 Emissions"/>
      <deletedField name="2025 Verified"/>
      <deletedField name="2025 Excluded"/>
      <deletedField name="2025 Emissions CH"/>
      <deletedField name="2025 Verified CH"/>
      <deletedField name="2025 Excluded CH"/>
      <deletedField name="2026 Emissions"/>
      <deletedField name="2026 Verified"/>
      <deletedField name="2026 Excluded"/>
      <deletedField name="2026 Emissions CH"/>
      <deletedField name="2026 Verified CH"/>
      <deletedField name="2026 Excluded CH"/>
      <deletedField name="2027 Emissions"/>
      <deletedField name="2027 Verified"/>
      <deletedField name="2027 Excluded"/>
      <deletedField name="2027 Emissions CH"/>
      <deletedField name="2027 Verified CH"/>
      <deletedField name="2027 Excluded CH"/>
      <deletedField name="2028 Emissions"/>
      <deletedField name="2028 Verified"/>
      <deletedField name="2028 Excluded"/>
      <deletedField name="2028 Emissions CH"/>
      <deletedField name="2028 Verified CH"/>
      <deletedField name="2028 Excluded CH"/>
      <deletedField name="2029 Emissions"/>
      <deletedField name="2029 Verified"/>
      <deletedField name="2029 Excluded"/>
      <deletedField name="2029 Emissions CH"/>
      <deletedField name="2029 Verified CH"/>
      <deletedField name="2029 Excluded CH"/>
      <deletedField name="2030 Emissions"/>
      <deletedField name="2030 Verified"/>
      <deletedField name="2030 Excluded"/>
      <deletedField name="2030 Emissions CH"/>
      <deletedField name="2030 Verified CH"/>
      <deletedField name="2030 Excluded CH"/>
      <deletedField name="EU_Total_remaining_req_P3surrender"/>
      <deletedField name="EU_Total_remaining_req_surrender"/>
      <deletedField name="CH_Total_remaining_req_P3surrender"/>
      <deletedField name="CH_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COMPLIANCE_CH"/>
      <deletedField name="STATUS_CH"/>
      <deletedField name="STATUS"/>
      <deletedField name="Acc. Status"/>
      <deletedField name="Account Type"/>
      <deletedField name="Identifier"/>
      <deletedField name="2024 Verified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2" xr16:uid="{93871F91-8529-4EF3-A875-C071AAF9D1CF}" autoFormatId="16" applyNumberFormats="0" applyBorderFormats="0" applyFontFormats="0" applyPatternFormats="0" applyAlignmentFormats="0" applyWidthHeightFormats="0">
  <queryTableRefresh nextId="68" unboundColumnsRight="1">
    <queryTableFields count="7">
      <queryTableField id="6" name="Shipping Company Name" tableColumnId="6"/>
      <queryTableField id="7" name="Identifier" tableColumnId="7"/>
      <queryTableField id="24" name="2024 CO2 Full Emissions" tableColumnId="24"/>
      <queryTableField id="66" dataBound="0" tableColumnId="3"/>
      <queryTableField id="25" name="2024 CO2 Emissions After Ice-class Derogation" tableColumnId="25"/>
      <queryTableField id="26" name="2024 Verified" tableColumnId="26"/>
      <queryTableField id="67" dataBound="0" tableColumnId="1"/>
    </queryTableFields>
    <queryTableDeletedFields count="59">
      <deletedField name="AH_anonymisation_date"/>
      <deletedField name="User_Details_anonymisation_date"/>
      <deletedField name="AR_contact_anonymisation_date"/>
      <deletedField name="Telephone number"/>
      <deletedField name="Suspension Timestamp"/>
      <deletedField name="Restoration Timestamp"/>
      <deletedField name="Role"/>
      <deletedField name="Report Date-Time"/>
      <deletedField name="Phase"/>
      <deletedField name="Applicable Year"/>
      <deletedField name="User_Status"/>
      <deletedField name="Contact Surname"/>
      <deletedField name="Contact Name"/>
      <deletedField name="Role_Status"/>
      <deletedField name="Email"/>
      <deletedField name="URID"/>
      <deletedField name="2025 CO2 Emissions"/>
      <deletedField name="2025 Verified"/>
      <deletedField name="2025 Excluded"/>
      <deletedField name="2026 CO2 Emissions"/>
      <deletedField name="2026 N2O Emissions"/>
      <deletedField name="2026 Verified"/>
      <deletedField name="2026 Excluded"/>
      <deletedField name="2027 CO2 Emissions"/>
      <deletedField name="2027 N2O Emissions"/>
      <deletedField name="2027 Verified"/>
      <deletedField name="2027 Excluded"/>
      <deletedField name="2028 CO2 Emissions"/>
      <deletedField name="2028 N2O Emissions"/>
      <deletedField name="2028 Verified"/>
      <deletedField name="2028 Excluded"/>
      <deletedField name="2029 CO2 Emissions"/>
      <deletedField name="2029 N2O Emissions"/>
      <deletedField name="2029 Verified"/>
      <deletedField name="2029 Excluded"/>
      <deletedField name="2030 CO2 Emissions"/>
      <deletedField name="2030 N2O Emissions"/>
      <deletedField name="2030 Verified"/>
      <deletedField name="2030 Excluded"/>
      <deletedField name="Final Reporting Year"/>
      <deletedField name="First Reporting Year"/>
      <deletedField name="I/A/M"/>
      <deletedField name="Sur. ALLOWANCE_CHAPTER2"/>
      <deletedField name="Sur.ALLOWANCE_CHAPTER3"/>
      <deletedField name="Sur.CHU"/>
      <deletedField name="Sur.CHUA"/>
      <deletedField name="2024 Excluded"/>
      <deletedField name="Registry"/>
      <deletedField name="IMO Number"/>
      <deletedField name="Account"/>
      <deletedField name="Sum Emissions (after ice-class derogation and application of phase-in percentages)"/>
      <deletedField name="Total Surrendered"/>
      <deletedField name="Reporting Requirement"/>
      <deletedField name="Account Type"/>
      <deletedField name="Acc. Status"/>
      <deletedField name="COMPLIANCE"/>
      <deletedField name="STATUS"/>
      <deletedField name="Total_remaining_req_surrender"/>
      <deletedField name="Accounthold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9F01CD-2248-4195-825C-62B3E3345E27}" name="LT_COMPLIANCE_ASSISTANCE_STATIONNARY_NO_CLOSED_ACC" displayName="LT_COMPLIANCE_ASSISTANCE_STATIONNARY_NO_CLOSED_ACC" ref="B2:I73" tableType="queryTable" totalsRowCount="1" headerRowDxfId="51" dataDxfId="50" totalsRowDxfId="49">
  <autoFilter ref="B2:I72" xr:uid="{099F01CD-2248-4195-825C-62B3E3345E27}"/>
  <sortState xmlns:xlrd2="http://schemas.microsoft.com/office/spreadsheetml/2017/richdata2" ref="B3:I72">
    <sortCondition ref="C2:C72"/>
  </sortState>
  <tableColumns count="8">
    <tableColumn id="10" xr3:uid="{5C050B8A-CB5F-4CC6-809A-791D329E4459}" uniqueName="10" name="Įrenginys_x000a_(Installation)" queryTableFieldId="10" dataDxfId="48" totalsRowDxfId="20"/>
    <tableColumn id="11" xr3:uid="{D9F2BB9B-DA17-406E-942E-4CA858DEFC15}" uniqueName="11" name="Įrenginio identifikavimo kodas_x000a_(Installation ID)" queryTableFieldId="11" dataDxfId="47" totalsRowDxfId="19"/>
    <tableColumn id="17" xr3:uid="{7CA5E6B8-C1B6-4AF3-BC7A-44481634C346}" uniqueName="17" name="Bendras išmestų teršalų kiekis _x000a_(Full emissions) (t)" totalsRowFunction="custom" queryTableFieldId="17" dataDxfId="46" totalsRowDxfId="18">
      <totalsRowFormula>SUM(D3:D72)</totalsRowFormula>
    </tableColumn>
    <tableColumn id="103" xr3:uid="{83D52EAB-BB84-4E78-BE92-A805E54FE1EF}" uniqueName="103" name="CO2 Emissions" queryTableFieldId="103" dataDxfId="45" totalsRowDxfId="17"/>
    <tableColumn id="104" xr3:uid="{23481DE4-DC78-484B-877B-3F494BF216CD}" uniqueName="104" name="N2O Emissions" queryTableFieldId="104" dataDxfId="44" totalsRowDxfId="16"/>
    <tableColumn id="105" xr3:uid="{7503173E-4CDA-426D-9C02-53A012E12C55}" uniqueName="105" name="PFC Emissions" queryTableFieldId="105" dataDxfId="43" totalsRowDxfId="15"/>
    <tableColumn id="106" xr3:uid="{B7EF5D0A-5E03-4CB6-84E5-2B49057BB88A}" uniqueName="106" name="Patikrinta_x000a_(Verified)*" queryTableFieldId="106" dataDxfId="42" totalsRowDxfId="14"/>
    <tableColumn id="1" xr3:uid="{3761E17A-E4F3-40A9-9024-8B644528BDD2}" uniqueName="1" name="Atsisakyta ATL_x000a_(Surrendered allowances)" totalsRowFunction="custom" queryTableFieldId="155" dataDxfId="41" totalsRowDxfId="13">
      <totalsRowFormula>SUM(I3:I72)</totalsRow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275D42-AF81-40FC-A903-388CCE528DBD}" name="LT_COMPLIANCE_ASSISTANCE_AVIATION_NO_CLOSED_ACC" displayName="LT_COMPLIANCE_ASSISTANCE_AVIATION_NO_CLOSED_ACC" ref="A2:F7" tableType="queryTable" totalsRowCount="1" headerRowDxfId="40" dataDxfId="39" totalsRowDxfId="38">
  <autoFilter ref="A2:F6" xr:uid="{94275D42-AF81-40FC-A903-388CCE528DBD}"/>
  <tableColumns count="6">
    <tableColumn id="1" xr3:uid="{35FC49A2-4DDC-4DBC-9E62-F26F651A3369}" uniqueName="1" name="Sąskaitos turėtojas _x000a_(Account holder)" queryTableFieldId="155" dataDxfId="37" totalsRowDxfId="12"/>
    <tableColumn id="17" xr3:uid="{FFD051FC-9227-4207-A2FF-48BE4D30E1F0}" uniqueName="17" name="Orlaivio naudotojo identifikavimo kodas_x000a_(Aircraft operator ID)" queryTableFieldId="17" dataDxfId="36" totalsRowDxfId="11"/>
    <tableColumn id="94" xr3:uid="{630A83C4-3B11-4A22-8AC1-279EEE627FE0}" uniqueName="94" name="Išmestų teršalų kiekis (emissions) (t CO2)_x000a_Europos Sąjunga (EU)" totalsRowFunction="custom" queryTableFieldId="94" dataDxfId="35" totalsRowDxfId="10">
      <totalsRowFormula>SUM(C3:C6)</totalsRowFormula>
    </tableColumn>
    <tableColumn id="97" xr3:uid="{04839F2D-1D37-4142-98E6-17CE86D036EB}" uniqueName="97" name="Išmestų teršalų kiekis (emissions) (t CO2)_x000a_Šveicarija (CH)" queryTableFieldId="97" dataDxfId="34" totalsRowDxfId="9"/>
    <tableColumn id="98" xr3:uid="{92C52585-FDD0-4433-AB32-0749216A9F4A}" uniqueName="98" name="Patikrinta_x000a_(Verified)*" queryTableFieldId="98" dataDxfId="33" totalsRowDxfId="8"/>
    <tableColumn id="2" xr3:uid="{71BF3685-DE69-42F8-AC16-5DBE22734DA7}" uniqueName="2" name="Atsisakyta ATL_x000a_(Surrendered allowances)" totalsRowFunction="custom" queryTableFieldId="157" dataDxfId="32" totalsRowDxfId="7">
      <totalsRowFormula>SUM(F3:F6)</totalsRow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FF0FE-CD68-4904-962E-3BD3F354799A}" name="LT_COMPLIANCE_ASSISTANCE_MARITIME" displayName="LT_COMPLIANCE_ASSISTANCE_MARITIME" ref="A2:G8" tableType="queryTable" totalsRowCount="1" headerRowDxfId="31" dataDxfId="30" totalsRowDxfId="29">
  <autoFilter ref="A2:G7" xr:uid="{DA8FF0FE-CD68-4904-962E-3BD3F354799A}"/>
  <tableColumns count="7">
    <tableColumn id="6" xr3:uid="{E6056E07-6DFB-4543-9C7C-EEBDAB65C1E4}" uniqueName="6" name="Sąskaitos turėtojas _x000a_(Account holder)" queryTableFieldId="6" dataDxfId="28" totalsRowDxfId="6"/>
    <tableColumn id="7" xr3:uid="{EC9E2873-17E9-4754-8E7C-992343EC7F9D}" uniqueName="7" name="Jūrų transporto veiklos vykdytojo identifikavimo kodas_x000a_(Maritime operator ID)" queryTableFieldId="7" dataDxfId="27" totalsRowDxfId="5"/>
    <tableColumn id="24" xr3:uid="{C96579BC-FD0A-4C4A-BF4B-C69AB69F56E3}" uniqueName="24" name="Bendras išmestų teršalų kiekis _x000a_(Full emissions) (t CO2)" totalsRowFunction="custom" queryTableFieldId="24" dataDxfId="26" totalsRowDxfId="4">
      <totalsRowFormula>SUM(C3:C7)</totalsRowFormula>
    </tableColumn>
    <tableColumn id="3" xr3:uid="{F03A4881-3AAA-41A6-8E36-5E61FB581239}" uniqueName="3" name="Taikoma ledo klasės laivams nukrypti leidžianti nuostata_x000a_(Ice-class ship derogation is applicable)" queryTableFieldId="66" dataDxfId="25" totalsRowDxfId="3"/>
    <tableColumn id="25" xr3:uid="{006D6193-2C97-4CBE-99FC-AB52716A016D}" uniqueName="25" name="Sumažintas išmestų teršalų kiekis _x000a_(Reduced emissions) (t CO2)***" totalsRowFunction="custom" queryTableFieldId="25" dataDxfId="24" totalsRowDxfId="2">
      <totalsRowFormula>ROUNDDOWN(SUM(E3:E7), 0)</totalsRowFormula>
    </tableColumn>
    <tableColumn id="26" xr3:uid="{13F50926-DEF4-48E6-8485-49C469A86998}" uniqueName="26" name="Patikrinta_x000a_(Verified)*" queryTableFieldId="26" dataDxfId="23" totalsRowDxfId="1"/>
    <tableColumn id="1" xr3:uid="{42506310-B167-492D-93A8-5908DE94E7A8}" uniqueName="1" name="Atsisakyta ATL_x000a_(Surrendered allowances)" totalsRowFunction="custom" queryTableFieldId="67" dataDxfId="22" totalsRowDxfId="0">
      <totalsRowFormula>SUM(G3:G7)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5562-0981-4583-A58A-6CFCAD770E7C}">
  <sheetPr>
    <tabColor theme="5" tint="-0.249977111117893"/>
  </sheetPr>
  <dimension ref="A1:I75"/>
  <sheetViews>
    <sheetView tabSelected="1" zoomScale="85" zoomScaleNormal="85" workbookViewId="0">
      <selection activeCell="J15" sqref="J15"/>
    </sheetView>
  </sheetViews>
  <sheetFormatPr defaultRowHeight="14.4" x14ac:dyDescent="0.3"/>
  <cols>
    <col min="1" max="1" width="33.6640625" customWidth="1"/>
    <col min="2" max="2" width="46.33203125" customWidth="1"/>
    <col min="3" max="3" width="24.109375" customWidth="1"/>
    <col min="4" max="4" width="23.109375" customWidth="1"/>
    <col min="5" max="5" width="20.5546875" customWidth="1"/>
    <col min="6" max="6" width="18.5546875" customWidth="1"/>
    <col min="7" max="7" width="17.88671875" customWidth="1"/>
    <col min="8" max="8" width="15" customWidth="1"/>
    <col min="9" max="9" width="23.6640625" customWidth="1"/>
  </cols>
  <sheetData>
    <row r="1" spans="1:9" ht="26.25" customHeight="1" x14ac:dyDescent="0.3">
      <c r="A1" s="32" t="s">
        <v>126</v>
      </c>
      <c r="B1" s="32"/>
      <c r="C1" s="32"/>
      <c r="D1" s="32"/>
      <c r="E1" s="32"/>
      <c r="F1" s="32"/>
      <c r="G1" s="32"/>
      <c r="H1" s="32"/>
      <c r="I1" s="32"/>
    </row>
    <row r="2" spans="1:9" ht="47.25" customHeight="1" x14ac:dyDescent="0.3">
      <c r="A2" s="4" t="s">
        <v>115</v>
      </c>
      <c r="B2" s="5" t="s">
        <v>122</v>
      </c>
      <c r="C2" s="5" t="s">
        <v>141</v>
      </c>
      <c r="D2" s="5" t="s">
        <v>138</v>
      </c>
      <c r="E2" s="6" t="s">
        <v>123</v>
      </c>
      <c r="F2" s="6" t="s">
        <v>124</v>
      </c>
      <c r="G2" s="6" t="s">
        <v>125</v>
      </c>
      <c r="H2" s="5" t="s">
        <v>118</v>
      </c>
      <c r="I2" s="5" t="s">
        <v>136</v>
      </c>
    </row>
    <row r="3" spans="1:9" x14ac:dyDescent="0.3">
      <c r="A3" s="7" t="s">
        <v>83</v>
      </c>
      <c r="B3" s="8" t="s">
        <v>7</v>
      </c>
      <c r="C3" s="9">
        <v>1</v>
      </c>
      <c r="D3" s="10">
        <v>869485</v>
      </c>
      <c r="E3" s="10">
        <v>869485</v>
      </c>
      <c r="F3" s="10">
        <v>0</v>
      </c>
      <c r="G3" s="10">
        <v>0</v>
      </c>
      <c r="H3" s="10" t="s">
        <v>116</v>
      </c>
      <c r="I3" s="10">
        <v>869485</v>
      </c>
    </row>
    <row r="4" spans="1:9" x14ac:dyDescent="0.3">
      <c r="A4" s="7" t="s">
        <v>9</v>
      </c>
      <c r="B4" s="8" t="s">
        <v>8</v>
      </c>
      <c r="C4" s="9">
        <v>7</v>
      </c>
      <c r="D4" s="10">
        <v>370</v>
      </c>
      <c r="E4" s="10">
        <v>370</v>
      </c>
      <c r="F4" s="10">
        <v>0</v>
      </c>
      <c r="G4" s="10">
        <v>0</v>
      </c>
      <c r="H4" s="10" t="s">
        <v>116</v>
      </c>
      <c r="I4" s="10">
        <v>370</v>
      </c>
    </row>
    <row r="5" spans="1:9" x14ac:dyDescent="0.3">
      <c r="A5" s="7" t="s">
        <v>11</v>
      </c>
      <c r="B5" s="8" t="s">
        <v>10</v>
      </c>
      <c r="C5" s="9">
        <v>12</v>
      </c>
      <c r="D5" s="10">
        <v>13991</v>
      </c>
      <c r="E5" s="10">
        <v>13991</v>
      </c>
      <c r="F5" s="10">
        <v>0</v>
      </c>
      <c r="G5" s="10">
        <v>0</v>
      </c>
      <c r="H5" s="10" t="s">
        <v>116</v>
      </c>
      <c r="I5" s="10">
        <v>13991</v>
      </c>
    </row>
    <row r="6" spans="1:9" x14ac:dyDescent="0.3">
      <c r="A6" s="7" t="s">
        <v>84</v>
      </c>
      <c r="B6" s="8" t="s">
        <v>10</v>
      </c>
      <c r="C6" s="9">
        <v>13</v>
      </c>
      <c r="D6" s="10">
        <v>18047</v>
      </c>
      <c r="E6" s="10">
        <v>18047</v>
      </c>
      <c r="F6" s="10">
        <v>0</v>
      </c>
      <c r="G6" s="10">
        <v>0</v>
      </c>
      <c r="H6" s="10" t="s">
        <v>116</v>
      </c>
      <c r="I6" s="10">
        <v>18047</v>
      </c>
    </row>
    <row r="7" spans="1:9" x14ac:dyDescent="0.3">
      <c r="A7" s="7" t="s">
        <v>13</v>
      </c>
      <c r="B7" s="8" t="s">
        <v>12</v>
      </c>
      <c r="C7" s="9">
        <v>14</v>
      </c>
      <c r="D7" s="10">
        <v>1605458</v>
      </c>
      <c r="E7" s="10">
        <v>1605458</v>
      </c>
      <c r="F7" s="10">
        <v>0</v>
      </c>
      <c r="G7" s="10">
        <v>0</v>
      </c>
      <c r="H7" s="10" t="s">
        <v>116</v>
      </c>
      <c r="I7" s="10">
        <v>1605458</v>
      </c>
    </row>
    <row r="8" spans="1:9" x14ac:dyDescent="0.3">
      <c r="A8" s="7" t="s">
        <v>85</v>
      </c>
      <c r="B8" s="8" t="s">
        <v>14</v>
      </c>
      <c r="C8" s="9">
        <v>15</v>
      </c>
      <c r="D8" s="10">
        <v>11134</v>
      </c>
      <c r="E8" s="10">
        <v>11134</v>
      </c>
      <c r="F8" s="10">
        <v>0</v>
      </c>
      <c r="G8" s="10">
        <v>0</v>
      </c>
      <c r="H8" s="10" t="s">
        <v>116</v>
      </c>
      <c r="I8" s="10">
        <v>11134</v>
      </c>
    </row>
    <row r="9" spans="1:9" x14ac:dyDescent="0.3">
      <c r="A9" s="7" t="s">
        <v>15</v>
      </c>
      <c r="B9" s="8" t="s">
        <v>14</v>
      </c>
      <c r="C9" s="9">
        <v>16</v>
      </c>
      <c r="D9" s="10">
        <v>7104</v>
      </c>
      <c r="E9" s="10">
        <v>7104</v>
      </c>
      <c r="F9" s="10">
        <v>0</v>
      </c>
      <c r="G9" s="10">
        <v>0</v>
      </c>
      <c r="H9" s="10" t="s">
        <v>116</v>
      </c>
      <c r="I9" s="10">
        <v>7104</v>
      </c>
    </row>
    <row r="10" spans="1:9" x14ac:dyDescent="0.3">
      <c r="A10" s="7" t="s">
        <v>16</v>
      </c>
      <c r="B10" s="8" t="s">
        <v>128</v>
      </c>
      <c r="C10" s="9">
        <v>18</v>
      </c>
      <c r="D10" s="10">
        <v>1584285</v>
      </c>
      <c r="E10" s="10">
        <v>1439456</v>
      </c>
      <c r="F10" s="10">
        <v>144829</v>
      </c>
      <c r="G10" s="10">
        <v>0</v>
      </c>
      <c r="H10" s="10" t="s">
        <v>116</v>
      </c>
      <c r="I10" s="10">
        <v>1584285</v>
      </c>
    </row>
    <row r="11" spans="1:9" x14ac:dyDescent="0.3">
      <c r="A11" s="7" t="s">
        <v>86</v>
      </c>
      <c r="B11" s="8" t="s">
        <v>17</v>
      </c>
      <c r="C11" s="9">
        <v>20</v>
      </c>
      <c r="D11" s="10">
        <v>36265</v>
      </c>
      <c r="E11" s="10">
        <v>36265</v>
      </c>
      <c r="F11" s="10">
        <v>0</v>
      </c>
      <c r="G11" s="10">
        <v>0</v>
      </c>
      <c r="H11" s="10" t="s">
        <v>116</v>
      </c>
      <c r="I11" s="10">
        <v>36265</v>
      </c>
    </row>
    <row r="12" spans="1:9" x14ac:dyDescent="0.3">
      <c r="A12" s="7" t="s">
        <v>18</v>
      </c>
      <c r="B12" s="8" t="s">
        <v>14</v>
      </c>
      <c r="C12" s="9">
        <v>23</v>
      </c>
      <c r="D12" s="10">
        <v>7334</v>
      </c>
      <c r="E12" s="10">
        <v>7334</v>
      </c>
      <c r="F12" s="10">
        <v>0</v>
      </c>
      <c r="G12" s="10">
        <v>0</v>
      </c>
      <c r="H12" s="10" t="s">
        <v>116</v>
      </c>
      <c r="I12" s="10">
        <v>7334</v>
      </c>
    </row>
    <row r="13" spans="1:9" x14ac:dyDescent="0.3">
      <c r="A13" s="7" t="s">
        <v>19</v>
      </c>
      <c r="B13" s="8" t="s">
        <v>14</v>
      </c>
      <c r="C13" s="9">
        <v>27</v>
      </c>
      <c r="D13" s="10">
        <v>4561</v>
      </c>
      <c r="E13" s="10">
        <v>4561</v>
      </c>
      <c r="F13" s="10">
        <v>0</v>
      </c>
      <c r="G13" s="10">
        <v>0</v>
      </c>
      <c r="H13" s="10" t="s">
        <v>116</v>
      </c>
      <c r="I13" s="10">
        <v>4561</v>
      </c>
    </row>
    <row r="14" spans="1:9" x14ac:dyDescent="0.3">
      <c r="A14" s="7" t="s">
        <v>20</v>
      </c>
      <c r="B14" s="8" t="s">
        <v>17</v>
      </c>
      <c r="C14" s="9">
        <v>30</v>
      </c>
      <c r="D14" s="10">
        <v>15996</v>
      </c>
      <c r="E14" s="10">
        <v>15996</v>
      </c>
      <c r="F14" s="10">
        <v>0</v>
      </c>
      <c r="G14" s="10">
        <v>0</v>
      </c>
      <c r="H14" s="10" t="s">
        <v>116</v>
      </c>
      <c r="I14" s="10">
        <v>15996</v>
      </c>
    </row>
    <row r="15" spans="1:9" x14ac:dyDescent="0.3">
      <c r="A15" s="7" t="s">
        <v>87</v>
      </c>
      <c r="B15" s="8" t="s">
        <v>21</v>
      </c>
      <c r="C15" s="9">
        <v>36</v>
      </c>
      <c r="D15" s="10">
        <v>388</v>
      </c>
      <c r="E15" s="10">
        <v>388</v>
      </c>
      <c r="F15" s="10">
        <v>0</v>
      </c>
      <c r="G15" s="10">
        <v>0</v>
      </c>
      <c r="H15" s="10" t="s">
        <v>116</v>
      </c>
      <c r="I15" s="10">
        <v>388</v>
      </c>
    </row>
    <row r="16" spans="1:9" x14ac:dyDescent="0.3">
      <c r="A16" s="7" t="s">
        <v>88</v>
      </c>
      <c r="B16" s="8" t="s">
        <v>22</v>
      </c>
      <c r="C16" s="9">
        <v>38</v>
      </c>
      <c r="D16" s="10">
        <v>307</v>
      </c>
      <c r="E16" s="10">
        <v>307</v>
      </c>
      <c r="F16" s="10">
        <v>0</v>
      </c>
      <c r="G16" s="10">
        <v>0</v>
      </c>
      <c r="H16" s="10" t="s">
        <v>116</v>
      </c>
      <c r="I16" s="10">
        <v>307</v>
      </c>
    </row>
    <row r="17" spans="1:9" x14ac:dyDescent="0.3">
      <c r="A17" s="7" t="s">
        <v>89</v>
      </c>
      <c r="B17" s="8" t="s">
        <v>14</v>
      </c>
      <c r="C17" s="9">
        <v>39</v>
      </c>
      <c r="D17" s="10">
        <v>12</v>
      </c>
      <c r="E17" s="10">
        <v>12</v>
      </c>
      <c r="F17" s="10">
        <v>0</v>
      </c>
      <c r="G17" s="10">
        <v>0</v>
      </c>
      <c r="H17" s="10" t="s">
        <v>116</v>
      </c>
      <c r="I17" s="10">
        <v>12</v>
      </c>
    </row>
    <row r="18" spans="1:9" x14ac:dyDescent="0.3">
      <c r="A18" s="7" t="s">
        <v>90</v>
      </c>
      <c r="B18" s="8" t="s">
        <v>23</v>
      </c>
      <c r="C18" s="9">
        <v>43</v>
      </c>
      <c r="D18" s="10">
        <v>1</v>
      </c>
      <c r="E18" s="10">
        <v>1</v>
      </c>
      <c r="F18" s="10">
        <v>0</v>
      </c>
      <c r="G18" s="10">
        <v>0</v>
      </c>
      <c r="H18" s="10" t="s">
        <v>116</v>
      </c>
      <c r="I18" s="10">
        <v>1</v>
      </c>
    </row>
    <row r="19" spans="1:9" x14ac:dyDescent="0.3">
      <c r="A19" s="7" t="s">
        <v>134</v>
      </c>
      <c r="B19" s="8" t="s">
        <v>24</v>
      </c>
      <c r="C19" s="9">
        <v>44</v>
      </c>
      <c r="D19" s="10">
        <v>106209</v>
      </c>
      <c r="E19" s="10">
        <v>106209</v>
      </c>
      <c r="F19" s="10">
        <v>0</v>
      </c>
      <c r="G19" s="10">
        <v>0</v>
      </c>
      <c r="H19" s="10" t="s">
        <v>116</v>
      </c>
      <c r="I19" s="10">
        <v>106209</v>
      </c>
    </row>
    <row r="20" spans="1:9" x14ac:dyDescent="0.3">
      <c r="A20" s="7" t="s">
        <v>98</v>
      </c>
      <c r="B20" s="8" t="s">
        <v>25</v>
      </c>
      <c r="C20" s="9">
        <v>45</v>
      </c>
      <c r="D20" s="10">
        <v>0</v>
      </c>
      <c r="E20" s="10">
        <v>0</v>
      </c>
      <c r="F20" s="10">
        <v>0</v>
      </c>
      <c r="G20" s="10">
        <v>0</v>
      </c>
      <c r="H20" s="10" t="s">
        <v>116</v>
      </c>
      <c r="I20" s="10">
        <v>0</v>
      </c>
    </row>
    <row r="21" spans="1:9" x14ac:dyDescent="0.3">
      <c r="A21" s="7" t="s">
        <v>134</v>
      </c>
      <c r="B21" s="8" t="s">
        <v>79</v>
      </c>
      <c r="C21" s="9">
        <v>46</v>
      </c>
      <c r="D21" s="10">
        <v>4245</v>
      </c>
      <c r="E21" s="10">
        <v>4245</v>
      </c>
      <c r="F21" s="10">
        <v>0</v>
      </c>
      <c r="G21" s="10">
        <v>0</v>
      </c>
      <c r="H21" s="10" t="s">
        <v>116</v>
      </c>
      <c r="I21" s="10">
        <v>4245</v>
      </c>
    </row>
    <row r="22" spans="1:9" ht="13.95" customHeight="1" x14ac:dyDescent="0.3">
      <c r="A22" s="7" t="s">
        <v>134</v>
      </c>
      <c r="B22" s="8" t="s">
        <v>80</v>
      </c>
      <c r="C22" s="9">
        <v>48</v>
      </c>
      <c r="D22" s="10">
        <v>114</v>
      </c>
      <c r="E22" s="10">
        <v>114</v>
      </c>
      <c r="F22" s="10">
        <v>0</v>
      </c>
      <c r="G22" s="10">
        <v>0</v>
      </c>
      <c r="H22" s="10" t="s">
        <v>116</v>
      </c>
      <c r="I22" s="10">
        <v>114</v>
      </c>
    </row>
    <row r="23" spans="1:9" x14ac:dyDescent="0.3">
      <c r="A23" s="7" t="s">
        <v>99</v>
      </c>
      <c r="B23" s="8" t="s">
        <v>26</v>
      </c>
      <c r="C23" s="9">
        <v>49</v>
      </c>
      <c r="D23" s="10">
        <v>0</v>
      </c>
      <c r="E23" s="10">
        <v>0</v>
      </c>
      <c r="F23" s="10">
        <v>0</v>
      </c>
      <c r="G23" s="10">
        <v>0</v>
      </c>
      <c r="H23" s="10" t="s">
        <v>116</v>
      </c>
      <c r="I23" s="10">
        <v>0</v>
      </c>
    </row>
    <row r="24" spans="1:9" x14ac:dyDescent="0.3">
      <c r="A24" s="7" t="s">
        <v>100</v>
      </c>
      <c r="B24" s="8" t="s">
        <v>27</v>
      </c>
      <c r="C24" s="9">
        <v>50</v>
      </c>
      <c r="D24" s="10">
        <v>12546</v>
      </c>
      <c r="E24" s="10">
        <v>12546</v>
      </c>
      <c r="F24" s="10">
        <v>0</v>
      </c>
      <c r="G24" s="10">
        <v>0</v>
      </c>
      <c r="H24" s="10" t="s">
        <v>116</v>
      </c>
      <c r="I24" s="10">
        <v>12546</v>
      </c>
    </row>
    <row r="25" spans="1:9" x14ac:dyDescent="0.3">
      <c r="A25" s="7" t="s">
        <v>101</v>
      </c>
      <c r="B25" s="8" t="s">
        <v>28</v>
      </c>
      <c r="C25" s="9">
        <v>55</v>
      </c>
      <c r="D25" s="10">
        <v>0</v>
      </c>
      <c r="E25" s="10">
        <v>0</v>
      </c>
      <c r="F25" s="10">
        <v>0</v>
      </c>
      <c r="G25" s="10">
        <v>0</v>
      </c>
      <c r="H25" s="10" t="s">
        <v>116</v>
      </c>
      <c r="I25" s="10">
        <v>0</v>
      </c>
    </row>
    <row r="26" spans="1:9" x14ac:dyDescent="0.3">
      <c r="A26" s="7" t="s">
        <v>102</v>
      </c>
      <c r="B26" s="8" t="s">
        <v>29</v>
      </c>
      <c r="C26" s="9">
        <v>56</v>
      </c>
      <c r="D26" s="10">
        <v>2</v>
      </c>
      <c r="E26" s="10">
        <v>2</v>
      </c>
      <c r="F26" s="10">
        <v>0</v>
      </c>
      <c r="G26" s="10">
        <v>0</v>
      </c>
      <c r="H26" s="10" t="s">
        <v>116</v>
      </c>
      <c r="I26" s="10">
        <v>2</v>
      </c>
    </row>
    <row r="27" spans="1:9" x14ac:dyDescent="0.3">
      <c r="A27" s="7" t="s">
        <v>103</v>
      </c>
      <c r="B27" s="8" t="s">
        <v>30</v>
      </c>
      <c r="C27" s="9">
        <v>57</v>
      </c>
      <c r="D27" s="10">
        <v>1287</v>
      </c>
      <c r="E27" s="10">
        <v>1287</v>
      </c>
      <c r="F27" s="10">
        <v>0</v>
      </c>
      <c r="G27" s="10">
        <v>0</v>
      </c>
      <c r="H27" s="10" t="s">
        <v>116</v>
      </c>
      <c r="I27" s="10">
        <v>1287</v>
      </c>
    </row>
    <row r="28" spans="1:9" x14ac:dyDescent="0.3">
      <c r="A28" s="7" t="s">
        <v>104</v>
      </c>
      <c r="B28" s="8" t="s">
        <v>31</v>
      </c>
      <c r="C28" s="9">
        <v>58</v>
      </c>
      <c r="D28" s="10">
        <v>21</v>
      </c>
      <c r="E28" s="10">
        <v>21</v>
      </c>
      <c r="F28" s="10">
        <v>0</v>
      </c>
      <c r="G28" s="10">
        <v>0</v>
      </c>
      <c r="H28" s="10" t="s">
        <v>116</v>
      </c>
      <c r="I28" s="10">
        <v>21</v>
      </c>
    </row>
    <row r="29" spans="1:9" x14ac:dyDescent="0.3">
      <c r="A29" s="7" t="s">
        <v>129</v>
      </c>
      <c r="B29" s="8" t="s">
        <v>81</v>
      </c>
      <c r="C29" s="9">
        <v>60</v>
      </c>
      <c r="D29" s="10">
        <v>89</v>
      </c>
      <c r="E29" s="10">
        <v>89</v>
      </c>
      <c r="F29" s="10">
        <v>0</v>
      </c>
      <c r="G29" s="10">
        <v>0</v>
      </c>
      <c r="H29" s="10" t="s">
        <v>116</v>
      </c>
      <c r="I29" s="10">
        <v>89</v>
      </c>
    </row>
    <row r="30" spans="1:9" x14ac:dyDescent="0.3">
      <c r="A30" s="7" t="s">
        <v>105</v>
      </c>
      <c r="B30" s="8" t="s">
        <v>32</v>
      </c>
      <c r="C30" s="9">
        <v>62</v>
      </c>
      <c r="D30" s="10">
        <v>0</v>
      </c>
      <c r="E30" s="10">
        <v>0</v>
      </c>
      <c r="F30" s="10">
        <v>0</v>
      </c>
      <c r="G30" s="10">
        <v>0</v>
      </c>
      <c r="H30" s="10" t="s">
        <v>116</v>
      </c>
      <c r="I30" s="10">
        <v>0</v>
      </c>
    </row>
    <row r="31" spans="1:9" x14ac:dyDescent="0.3">
      <c r="A31" s="7" t="s">
        <v>91</v>
      </c>
      <c r="B31" s="8" t="s">
        <v>33</v>
      </c>
      <c r="C31" s="9">
        <v>63</v>
      </c>
      <c r="D31" s="10">
        <v>5823</v>
      </c>
      <c r="E31" s="10">
        <v>5823</v>
      </c>
      <c r="F31" s="10">
        <v>0</v>
      </c>
      <c r="G31" s="10">
        <v>0</v>
      </c>
      <c r="H31" s="10" t="s">
        <v>116</v>
      </c>
      <c r="I31" s="10">
        <v>5823</v>
      </c>
    </row>
    <row r="32" spans="1:9" x14ac:dyDescent="0.3">
      <c r="A32" s="7" t="s">
        <v>91</v>
      </c>
      <c r="B32" s="8" t="s">
        <v>34</v>
      </c>
      <c r="C32" s="9">
        <v>64</v>
      </c>
      <c r="D32" s="10">
        <v>0</v>
      </c>
      <c r="E32" s="10">
        <v>0</v>
      </c>
      <c r="F32" s="10">
        <v>0</v>
      </c>
      <c r="G32" s="10">
        <v>0</v>
      </c>
      <c r="H32" s="10" t="s">
        <v>116</v>
      </c>
      <c r="I32" s="10">
        <v>0</v>
      </c>
    </row>
    <row r="33" spans="1:9" x14ac:dyDescent="0.3">
      <c r="A33" s="7" t="s">
        <v>91</v>
      </c>
      <c r="B33" s="8" t="s">
        <v>35</v>
      </c>
      <c r="C33" s="9">
        <v>65</v>
      </c>
      <c r="D33" s="10">
        <v>1</v>
      </c>
      <c r="E33" s="10">
        <v>1</v>
      </c>
      <c r="F33" s="10">
        <v>0</v>
      </c>
      <c r="G33" s="10">
        <v>0</v>
      </c>
      <c r="H33" s="10" t="s">
        <v>116</v>
      </c>
      <c r="I33" s="10">
        <v>1</v>
      </c>
    </row>
    <row r="34" spans="1:9" x14ac:dyDescent="0.3">
      <c r="A34" s="7" t="s">
        <v>91</v>
      </c>
      <c r="B34" s="8" t="s">
        <v>36</v>
      </c>
      <c r="C34" s="9">
        <v>66</v>
      </c>
      <c r="D34" s="10">
        <v>83</v>
      </c>
      <c r="E34" s="10">
        <v>83</v>
      </c>
      <c r="F34" s="10">
        <v>0</v>
      </c>
      <c r="G34" s="10">
        <v>0</v>
      </c>
      <c r="H34" s="10" t="s">
        <v>116</v>
      </c>
      <c r="I34" s="10">
        <v>83</v>
      </c>
    </row>
    <row r="35" spans="1:9" x14ac:dyDescent="0.3">
      <c r="A35" s="7" t="s">
        <v>101</v>
      </c>
      <c r="B35" s="8" t="s">
        <v>37</v>
      </c>
      <c r="C35" s="9">
        <v>68</v>
      </c>
      <c r="D35" s="10">
        <v>0</v>
      </c>
      <c r="E35" s="10">
        <v>0</v>
      </c>
      <c r="F35" s="10">
        <v>0</v>
      </c>
      <c r="G35" s="10">
        <v>0</v>
      </c>
      <c r="H35" s="10" t="s">
        <v>116</v>
      </c>
      <c r="I35" s="10">
        <v>0</v>
      </c>
    </row>
    <row r="36" spans="1:9" x14ac:dyDescent="0.3">
      <c r="A36" s="7" t="s">
        <v>39</v>
      </c>
      <c r="B36" s="8" t="s">
        <v>38</v>
      </c>
      <c r="C36" s="9">
        <v>69</v>
      </c>
      <c r="D36" s="10">
        <v>1821</v>
      </c>
      <c r="E36" s="10">
        <v>1821</v>
      </c>
      <c r="F36" s="10">
        <v>0</v>
      </c>
      <c r="G36" s="10">
        <v>0</v>
      </c>
      <c r="H36" s="10" t="s">
        <v>116</v>
      </c>
      <c r="I36" s="10">
        <v>1821</v>
      </c>
    </row>
    <row r="37" spans="1:9" x14ac:dyDescent="0.3">
      <c r="A37" s="7" t="s">
        <v>39</v>
      </c>
      <c r="B37" s="8" t="s">
        <v>40</v>
      </c>
      <c r="C37" s="9">
        <v>70</v>
      </c>
      <c r="D37" s="10">
        <v>4683</v>
      </c>
      <c r="E37" s="10">
        <v>4683</v>
      </c>
      <c r="F37" s="10">
        <v>0</v>
      </c>
      <c r="G37" s="10">
        <v>0</v>
      </c>
      <c r="H37" s="10" t="s">
        <v>116</v>
      </c>
      <c r="I37" s="10">
        <v>4683</v>
      </c>
    </row>
    <row r="38" spans="1:9" x14ac:dyDescent="0.3">
      <c r="A38" s="7" t="s">
        <v>39</v>
      </c>
      <c r="B38" s="8" t="s">
        <v>41</v>
      </c>
      <c r="C38" s="9">
        <v>71</v>
      </c>
      <c r="D38" s="10">
        <v>1843</v>
      </c>
      <c r="E38" s="10">
        <v>1843</v>
      </c>
      <c r="F38" s="10">
        <v>0</v>
      </c>
      <c r="G38" s="10">
        <v>0</v>
      </c>
      <c r="H38" s="10" t="s">
        <v>116</v>
      </c>
      <c r="I38" s="10">
        <v>1843</v>
      </c>
    </row>
    <row r="39" spans="1:9" x14ac:dyDescent="0.3">
      <c r="A39" s="7" t="s">
        <v>39</v>
      </c>
      <c r="B39" s="8" t="s">
        <v>42</v>
      </c>
      <c r="C39" s="9">
        <v>73</v>
      </c>
      <c r="D39" s="10">
        <v>220</v>
      </c>
      <c r="E39" s="10">
        <v>220</v>
      </c>
      <c r="F39" s="10">
        <v>0</v>
      </c>
      <c r="G39" s="10">
        <v>0</v>
      </c>
      <c r="H39" s="10" t="s">
        <v>116</v>
      </c>
      <c r="I39" s="10">
        <v>220</v>
      </c>
    </row>
    <row r="40" spans="1:9" x14ac:dyDescent="0.3">
      <c r="A40" s="7" t="s">
        <v>39</v>
      </c>
      <c r="B40" s="8" t="s">
        <v>43</v>
      </c>
      <c r="C40" s="9">
        <v>74</v>
      </c>
      <c r="D40" s="10">
        <v>1277</v>
      </c>
      <c r="E40" s="10">
        <v>1277</v>
      </c>
      <c r="F40" s="10">
        <v>0</v>
      </c>
      <c r="G40" s="10">
        <v>0</v>
      </c>
      <c r="H40" s="10" t="s">
        <v>116</v>
      </c>
      <c r="I40" s="10">
        <v>1277</v>
      </c>
    </row>
    <row r="41" spans="1:9" x14ac:dyDescent="0.3">
      <c r="A41" s="7" t="s">
        <v>106</v>
      </c>
      <c r="B41" s="8" t="s">
        <v>14</v>
      </c>
      <c r="C41" s="9">
        <v>76</v>
      </c>
      <c r="D41" s="10">
        <v>288</v>
      </c>
      <c r="E41" s="10">
        <v>288</v>
      </c>
      <c r="F41" s="10">
        <v>0</v>
      </c>
      <c r="G41" s="10">
        <v>0</v>
      </c>
      <c r="H41" s="10" t="s">
        <v>116</v>
      </c>
      <c r="I41" s="10">
        <v>288</v>
      </c>
    </row>
    <row r="42" spans="1:9" x14ac:dyDescent="0.3">
      <c r="A42" s="7" t="s">
        <v>45</v>
      </c>
      <c r="B42" s="8" t="s">
        <v>44</v>
      </c>
      <c r="C42" s="9">
        <v>78</v>
      </c>
      <c r="D42" s="10">
        <v>1257</v>
      </c>
      <c r="E42" s="10">
        <v>1257</v>
      </c>
      <c r="F42" s="10">
        <v>0</v>
      </c>
      <c r="G42" s="10">
        <v>0</v>
      </c>
      <c r="H42" s="10" t="s">
        <v>116</v>
      </c>
      <c r="I42" s="10">
        <v>1257</v>
      </c>
    </row>
    <row r="43" spans="1:9" x14ac:dyDescent="0.3">
      <c r="A43" s="7" t="s">
        <v>107</v>
      </c>
      <c r="B43" s="8" t="s">
        <v>46</v>
      </c>
      <c r="C43" s="9">
        <v>80</v>
      </c>
      <c r="D43" s="10">
        <v>119</v>
      </c>
      <c r="E43" s="10">
        <v>119</v>
      </c>
      <c r="F43" s="10">
        <v>0</v>
      </c>
      <c r="G43" s="10">
        <v>0</v>
      </c>
      <c r="H43" s="10" t="s">
        <v>116</v>
      </c>
      <c r="I43" s="10">
        <v>119</v>
      </c>
    </row>
    <row r="44" spans="1:9" x14ac:dyDescent="0.3">
      <c r="A44" s="7" t="s">
        <v>45</v>
      </c>
      <c r="B44" s="8" t="s">
        <v>47</v>
      </c>
      <c r="C44" s="9">
        <v>81</v>
      </c>
      <c r="D44" s="10">
        <v>20</v>
      </c>
      <c r="E44" s="10">
        <v>20</v>
      </c>
      <c r="F44" s="10">
        <v>0</v>
      </c>
      <c r="G44" s="10">
        <v>0</v>
      </c>
      <c r="H44" s="10" t="s">
        <v>116</v>
      </c>
      <c r="I44" s="10">
        <v>20</v>
      </c>
    </row>
    <row r="45" spans="1:9" x14ac:dyDescent="0.3">
      <c r="A45" s="7" t="s">
        <v>108</v>
      </c>
      <c r="B45" s="8" t="s">
        <v>48</v>
      </c>
      <c r="C45" s="9">
        <v>83</v>
      </c>
      <c r="D45" s="10">
        <v>860</v>
      </c>
      <c r="E45" s="10">
        <v>860</v>
      </c>
      <c r="F45" s="10">
        <v>0</v>
      </c>
      <c r="G45" s="10">
        <v>0</v>
      </c>
      <c r="H45" s="10" t="s">
        <v>116</v>
      </c>
      <c r="I45" s="10">
        <v>860</v>
      </c>
    </row>
    <row r="46" spans="1:9" x14ac:dyDescent="0.3">
      <c r="A46" s="7" t="s">
        <v>135</v>
      </c>
      <c r="B46" s="8" t="s">
        <v>49</v>
      </c>
      <c r="C46" s="9">
        <v>85</v>
      </c>
      <c r="D46" s="10">
        <v>2885</v>
      </c>
      <c r="E46" s="10">
        <v>2885</v>
      </c>
      <c r="F46" s="10">
        <v>0</v>
      </c>
      <c r="G46" s="10">
        <v>0</v>
      </c>
      <c r="H46" s="10" t="s">
        <v>116</v>
      </c>
      <c r="I46" s="10">
        <v>2885</v>
      </c>
    </row>
    <row r="47" spans="1:9" x14ac:dyDescent="0.3">
      <c r="A47" s="7" t="s">
        <v>109</v>
      </c>
      <c r="B47" s="8" t="s">
        <v>50</v>
      </c>
      <c r="C47" s="9">
        <v>86</v>
      </c>
      <c r="D47" s="10">
        <v>3079</v>
      </c>
      <c r="E47" s="10">
        <v>3079</v>
      </c>
      <c r="F47" s="10">
        <v>0</v>
      </c>
      <c r="G47" s="10">
        <v>0</v>
      </c>
      <c r="H47" s="10" t="s">
        <v>116</v>
      </c>
      <c r="I47" s="10">
        <v>3079</v>
      </c>
    </row>
    <row r="48" spans="1:9" x14ac:dyDescent="0.3">
      <c r="A48" s="7" t="s">
        <v>98</v>
      </c>
      <c r="B48" s="8" t="s">
        <v>51</v>
      </c>
      <c r="C48" s="9">
        <v>87</v>
      </c>
      <c r="D48" s="10">
        <v>207414</v>
      </c>
      <c r="E48" s="10">
        <v>207414</v>
      </c>
      <c r="F48" s="10">
        <v>0</v>
      </c>
      <c r="G48" s="10">
        <v>0</v>
      </c>
      <c r="H48" s="10" t="s">
        <v>116</v>
      </c>
      <c r="I48" s="10">
        <v>207414</v>
      </c>
    </row>
    <row r="49" spans="1:9" x14ac:dyDescent="0.3">
      <c r="A49" s="7" t="s">
        <v>110</v>
      </c>
      <c r="B49" s="8" t="s">
        <v>52</v>
      </c>
      <c r="C49" s="9">
        <v>88</v>
      </c>
      <c r="D49" s="10">
        <v>402</v>
      </c>
      <c r="E49" s="10">
        <v>402</v>
      </c>
      <c r="F49" s="10">
        <v>0</v>
      </c>
      <c r="G49" s="10">
        <v>0</v>
      </c>
      <c r="H49" s="10" t="s">
        <v>116</v>
      </c>
      <c r="I49" s="10">
        <v>402</v>
      </c>
    </row>
    <row r="50" spans="1:9" x14ac:dyDescent="0.3">
      <c r="A50" s="7" t="s">
        <v>111</v>
      </c>
      <c r="B50" s="8" t="s">
        <v>53</v>
      </c>
      <c r="C50" s="9">
        <v>89</v>
      </c>
      <c r="D50" s="10">
        <v>0</v>
      </c>
      <c r="E50" s="10">
        <v>0</v>
      </c>
      <c r="F50" s="10">
        <v>0</v>
      </c>
      <c r="G50" s="10">
        <v>0</v>
      </c>
      <c r="H50" s="10" t="s">
        <v>116</v>
      </c>
      <c r="I50" s="10">
        <v>0</v>
      </c>
    </row>
    <row r="51" spans="1:9" x14ac:dyDescent="0.3">
      <c r="A51" s="7" t="s">
        <v>112</v>
      </c>
      <c r="B51" s="8" t="s">
        <v>54</v>
      </c>
      <c r="C51" s="9">
        <v>90</v>
      </c>
      <c r="D51" s="10">
        <v>0</v>
      </c>
      <c r="E51" s="10">
        <v>0</v>
      </c>
      <c r="F51" s="10">
        <v>0</v>
      </c>
      <c r="G51" s="10">
        <v>0</v>
      </c>
      <c r="H51" s="10" t="s">
        <v>116</v>
      </c>
      <c r="I51" s="10">
        <v>0</v>
      </c>
    </row>
    <row r="52" spans="1:9" x14ac:dyDescent="0.3">
      <c r="A52" s="7" t="s">
        <v>101</v>
      </c>
      <c r="B52" s="8" t="s">
        <v>55</v>
      </c>
      <c r="C52" s="9">
        <v>91</v>
      </c>
      <c r="D52" s="10">
        <v>9584</v>
      </c>
      <c r="E52" s="10">
        <v>9584</v>
      </c>
      <c r="F52" s="10">
        <v>0</v>
      </c>
      <c r="G52" s="10">
        <v>0</v>
      </c>
      <c r="H52" s="10" t="s">
        <v>116</v>
      </c>
      <c r="I52" s="10">
        <v>9584</v>
      </c>
    </row>
    <row r="53" spans="1:9" x14ac:dyDescent="0.3">
      <c r="A53" s="7" t="s">
        <v>101</v>
      </c>
      <c r="B53" s="8" t="s">
        <v>56</v>
      </c>
      <c r="C53" s="9">
        <v>92</v>
      </c>
      <c r="D53" s="10">
        <v>551</v>
      </c>
      <c r="E53" s="10">
        <v>551</v>
      </c>
      <c r="F53" s="10">
        <v>0</v>
      </c>
      <c r="G53" s="10">
        <v>0</v>
      </c>
      <c r="H53" s="10" t="s">
        <v>116</v>
      </c>
      <c r="I53" s="10">
        <v>551</v>
      </c>
    </row>
    <row r="54" spans="1:9" x14ac:dyDescent="0.3">
      <c r="A54" s="7" t="s">
        <v>113</v>
      </c>
      <c r="B54" s="8" t="s">
        <v>57</v>
      </c>
      <c r="C54" s="9">
        <v>97</v>
      </c>
      <c r="D54" s="10">
        <v>3895</v>
      </c>
      <c r="E54" s="10">
        <v>3895</v>
      </c>
      <c r="F54" s="10">
        <v>0</v>
      </c>
      <c r="G54" s="10">
        <v>0</v>
      </c>
      <c r="H54" s="10" t="s">
        <v>116</v>
      </c>
      <c r="I54" s="10">
        <v>3895</v>
      </c>
    </row>
    <row r="55" spans="1:9" x14ac:dyDescent="0.3">
      <c r="A55" s="7" t="s">
        <v>59</v>
      </c>
      <c r="B55" s="8" t="s">
        <v>58</v>
      </c>
      <c r="C55" s="9">
        <v>99</v>
      </c>
      <c r="D55" s="10">
        <v>0</v>
      </c>
      <c r="E55" s="10">
        <v>0</v>
      </c>
      <c r="F55" s="10">
        <v>0</v>
      </c>
      <c r="G55" s="10">
        <v>0</v>
      </c>
      <c r="H55" s="10" t="s">
        <v>116</v>
      </c>
      <c r="I55" s="10">
        <v>0</v>
      </c>
    </row>
    <row r="56" spans="1:9" x14ac:dyDescent="0.3">
      <c r="A56" s="7" t="s">
        <v>114</v>
      </c>
      <c r="B56" s="8" t="s">
        <v>60</v>
      </c>
      <c r="C56" s="9">
        <v>101</v>
      </c>
      <c r="D56" s="10">
        <v>1036</v>
      </c>
      <c r="E56" s="10">
        <v>1036</v>
      </c>
      <c r="F56" s="10">
        <v>0</v>
      </c>
      <c r="G56" s="10">
        <v>0</v>
      </c>
      <c r="H56" s="27" t="s">
        <v>116</v>
      </c>
      <c r="I56" s="27">
        <v>1036</v>
      </c>
    </row>
    <row r="57" spans="1:9" x14ac:dyDescent="0.3">
      <c r="A57" s="7" t="s">
        <v>91</v>
      </c>
      <c r="B57" s="8" t="s">
        <v>61</v>
      </c>
      <c r="C57" s="9">
        <v>102</v>
      </c>
      <c r="D57" s="10">
        <v>5519</v>
      </c>
      <c r="E57" s="10">
        <v>5519</v>
      </c>
      <c r="F57" s="10">
        <v>0</v>
      </c>
      <c r="G57" s="10">
        <v>0</v>
      </c>
      <c r="H57" s="10" t="s">
        <v>116</v>
      </c>
      <c r="I57" s="10">
        <v>5519</v>
      </c>
    </row>
    <row r="58" spans="1:9" x14ac:dyDescent="0.3">
      <c r="A58" s="7" t="s">
        <v>63</v>
      </c>
      <c r="B58" s="8" t="s">
        <v>62</v>
      </c>
      <c r="C58" s="9">
        <v>103</v>
      </c>
      <c r="D58" s="10">
        <v>14834</v>
      </c>
      <c r="E58" s="10">
        <v>14834</v>
      </c>
      <c r="F58" s="10">
        <v>0</v>
      </c>
      <c r="G58" s="10">
        <v>0</v>
      </c>
      <c r="H58" s="10" t="s">
        <v>116</v>
      </c>
      <c r="I58" s="10">
        <v>14834</v>
      </c>
    </row>
    <row r="59" spans="1:9" x14ac:dyDescent="0.3">
      <c r="A59" s="7" t="s">
        <v>64</v>
      </c>
      <c r="B59" s="8" t="s">
        <v>14</v>
      </c>
      <c r="C59" s="9">
        <v>105</v>
      </c>
      <c r="D59" s="10">
        <v>25534</v>
      </c>
      <c r="E59" s="10">
        <v>25534</v>
      </c>
      <c r="F59" s="10">
        <v>0</v>
      </c>
      <c r="G59" s="10">
        <v>0</v>
      </c>
      <c r="H59" s="10" t="s">
        <v>116</v>
      </c>
      <c r="I59" s="10">
        <v>25534</v>
      </c>
    </row>
    <row r="60" spans="1:9" x14ac:dyDescent="0.3">
      <c r="A60" s="7" t="s">
        <v>91</v>
      </c>
      <c r="B60" s="8" t="s">
        <v>92</v>
      </c>
      <c r="C60" s="9">
        <v>106</v>
      </c>
      <c r="D60" s="10">
        <v>10592</v>
      </c>
      <c r="E60" s="10">
        <v>10592</v>
      </c>
      <c r="F60" s="10">
        <v>0</v>
      </c>
      <c r="G60" s="10">
        <v>0</v>
      </c>
      <c r="H60" s="10" t="s">
        <v>116</v>
      </c>
      <c r="I60" s="10">
        <v>10592</v>
      </c>
    </row>
    <row r="61" spans="1:9" x14ac:dyDescent="0.3">
      <c r="A61" s="7" t="s">
        <v>66</v>
      </c>
      <c r="B61" s="8" t="s">
        <v>65</v>
      </c>
      <c r="C61" s="9">
        <v>107</v>
      </c>
      <c r="D61" s="10">
        <v>55530</v>
      </c>
      <c r="E61" s="10">
        <v>55530</v>
      </c>
      <c r="F61" s="10">
        <v>0</v>
      </c>
      <c r="G61" s="10">
        <v>0</v>
      </c>
      <c r="H61" s="10" t="s">
        <v>116</v>
      </c>
      <c r="I61" s="10">
        <v>55530</v>
      </c>
    </row>
    <row r="62" spans="1:9" x14ac:dyDescent="0.3">
      <c r="A62" s="7" t="s">
        <v>67</v>
      </c>
      <c r="B62" s="8" t="s">
        <v>14</v>
      </c>
      <c r="C62" s="9">
        <v>108</v>
      </c>
      <c r="D62" s="10">
        <v>11</v>
      </c>
      <c r="E62" s="10">
        <v>11</v>
      </c>
      <c r="F62" s="10">
        <v>0</v>
      </c>
      <c r="G62" s="10">
        <v>0</v>
      </c>
      <c r="H62" s="10" t="s">
        <v>116</v>
      </c>
      <c r="I62" s="10">
        <v>11</v>
      </c>
    </row>
    <row r="63" spans="1:9" x14ac:dyDescent="0.3">
      <c r="A63" s="7" t="s">
        <v>134</v>
      </c>
      <c r="B63" s="8" t="s">
        <v>82</v>
      </c>
      <c r="C63" s="9">
        <v>109</v>
      </c>
      <c r="D63" s="10">
        <v>0</v>
      </c>
      <c r="E63" s="10">
        <v>0</v>
      </c>
      <c r="F63" s="10">
        <v>0</v>
      </c>
      <c r="G63" s="10">
        <v>0</v>
      </c>
      <c r="H63" s="10" t="s">
        <v>116</v>
      </c>
      <c r="I63" s="10">
        <v>0</v>
      </c>
    </row>
    <row r="64" spans="1:9" x14ac:dyDescent="0.3">
      <c r="A64" s="7" t="s">
        <v>69</v>
      </c>
      <c r="B64" s="8" t="s">
        <v>68</v>
      </c>
      <c r="C64" s="9">
        <v>115</v>
      </c>
      <c r="D64" s="10">
        <v>6229</v>
      </c>
      <c r="E64" s="10">
        <v>6229</v>
      </c>
      <c r="F64" s="10">
        <v>0</v>
      </c>
      <c r="G64" s="10">
        <v>0</v>
      </c>
      <c r="H64" s="10" t="s">
        <v>116</v>
      </c>
      <c r="I64" s="10">
        <v>6229</v>
      </c>
    </row>
    <row r="65" spans="1:9" x14ac:dyDescent="0.3">
      <c r="A65" s="7" t="s">
        <v>131</v>
      </c>
      <c r="B65" s="8" t="s">
        <v>70</v>
      </c>
      <c r="C65" s="9">
        <v>205529</v>
      </c>
      <c r="D65" s="10">
        <v>649</v>
      </c>
      <c r="E65" s="10">
        <v>649</v>
      </c>
      <c r="F65" s="10">
        <v>0</v>
      </c>
      <c r="G65" s="10">
        <v>0</v>
      </c>
      <c r="H65" s="10" t="s">
        <v>116</v>
      </c>
      <c r="I65" s="10">
        <v>649</v>
      </c>
    </row>
    <row r="66" spans="1:9" x14ac:dyDescent="0.3">
      <c r="A66" s="7" t="s">
        <v>97</v>
      </c>
      <c r="B66" s="8" t="s">
        <v>71</v>
      </c>
      <c r="C66" s="9">
        <v>206910</v>
      </c>
      <c r="D66" s="10">
        <v>9396</v>
      </c>
      <c r="E66" s="10">
        <v>9396</v>
      </c>
      <c r="F66" s="10">
        <v>0</v>
      </c>
      <c r="G66" s="10">
        <v>0</v>
      </c>
      <c r="H66" s="10" t="s">
        <v>116</v>
      </c>
      <c r="I66" s="10">
        <v>9396</v>
      </c>
    </row>
    <row r="67" spans="1:9" x14ac:dyDescent="0.3">
      <c r="A67" s="7" t="s">
        <v>96</v>
      </c>
      <c r="B67" s="8" t="s">
        <v>72</v>
      </c>
      <c r="C67" s="9">
        <v>206978</v>
      </c>
      <c r="D67" s="10">
        <v>79262</v>
      </c>
      <c r="E67" s="10">
        <v>79262</v>
      </c>
      <c r="F67" s="10">
        <v>0</v>
      </c>
      <c r="G67" s="10">
        <v>0</v>
      </c>
      <c r="H67" s="10" t="s">
        <v>116</v>
      </c>
      <c r="I67" s="10">
        <v>79262</v>
      </c>
    </row>
    <row r="68" spans="1:9" x14ac:dyDescent="0.3">
      <c r="A68" s="7" t="s">
        <v>74</v>
      </c>
      <c r="B68" s="8" t="s">
        <v>73</v>
      </c>
      <c r="C68" s="9">
        <v>209078</v>
      </c>
      <c r="D68" s="10">
        <v>121182</v>
      </c>
      <c r="E68" s="10">
        <v>121182</v>
      </c>
      <c r="F68" s="10">
        <v>0</v>
      </c>
      <c r="G68" s="10">
        <v>0</v>
      </c>
      <c r="H68" s="10" t="s">
        <v>116</v>
      </c>
      <c r="I68" s="10">
        <v>121182</v>
      </c>
    </row>
    <row r="69" spans="1:9" x14ac:dyDescent="0.3">
      <c r="A69" s="7" t="s">
        <v>95</v>
      </c>
      <c r="B69" s="8" t="s">
        <v>75</v>
      </c>
      <c r="C69" s="9">
        <v>210042</v>
      </c>
      <c r="D69" s="10">
        <v>146</v>
      </c>
      <c r="E69" s="10">
        <v>146</v>
      </c>
      <c r="F69" s="10">
        <v>0</v>
      </c>
      <c r="G69" s="10">
        <v>0</v>
      </c>
      <c r="H69" s="10" t="s">
        <v>116</v>
      </c>
      <c r="I69" s="10">
        <v>146</v>
      </c>
    </row>
    <row r="70" spans="1:9" x14ac:dyDescent="0.3">
      <c r="A70" s="7" t="s">
        <v>94</v>
      </c>
      <c r="B70" s="8" t="s">
        <v>75</v>
      </c>
      <c r="C70" s="9">
        <v>211238</v>
      </c>
      <c r="D70" s="10">
        <v>143</v>
      </c>
      <c r="E70" s="10">
        <v>143</v>
      </c>
      <c r="F70" s="10">
        <v>0</v>
      </c>
      <c r="G70" s="10">
        <v>0</v>
      </c>
      <c r="H70" s="10" t="s">
        <v>116</v>
      </c>
      <c r="I70" s="10">
        <v>143</v>
      </c>
    </row>
    <row r="71" spans="1:9" x14ac:dyDescent="0.3">
      <c r="A71" s="7" t="s">
        <v>93</v>
      </c>
      <c r="B71" s="8" t="s">
        <v>76</v>
      </c>
      <c r="C71" s="9">
        <v>212661</v>
      </c>
      <c r="D71" s="10">
        <v>85650</v>
      </c>
      <c r="E71" s="10">
        <v>85650</v>
      </c>
      <c r="F71" s="10">
        <v>0</v>
      </c>
      <c r="G71" s="10">
        <v>0</v>
      </c>
      <c r="H71" s="10" t="s">
        <v>116</v>
      </c>
      <c r="I71" s="10">
        <v>85650</v>
      </c>
    </row>
    <row r="72" spans="1:9" ht="15" thickBot="1" x14ac:dyDescent="0.35">
      <c r="A72" s="11" t="s">
        <v>78</v>
      </c>
      <c r="B72" s="8" t="s">
        <v>77</v>
      </c>
      <c r="C72" s="9">
        <v>213220</v>
      </c>
      <c r="D72" s="10">
        <v>825</v>
      </c>
      <c r="E72" s="10">
        <v>825</v>
      </c>
      <c r="F72" s="10">
        <v>0</v>
      </c>
      <c r="G72" s="10">
        <v>0</v>
      </c>
      <c r="H72" s="10" t="s">
        <v>116</v>
      </c>
      <c r="I72" s="10">
        <v>825</v>
      </c>
    </row>
    <row r="73" spans="1:9" ht="15" thickTop="1" x14ac:dyDescent="0.3">
      <c r="A73" s="12"/>
      <c r="B73" s="8"/>
      <c r="C73" s="9"/>
      <c r="D73" s="10">
        <f>SUM(D3:D72)</f>
        <v>4961894</v>
      </c>
      <c r="E73" s="10"/>
      <c r="F73" s="10"/>
      <c r="G73" s="10"/>
      <c r="H73" s="10"/>
      <c r="I73" s="10">
        <f>SUM(I3:I72)</f>
        <v>4961894</v>
      </c>
    </row>
    <row r="75" spans="1:9" ht="24.6" x14ac:dyDescent="0.3">
      <c r="A75" s="2" t="s">
        <v>119</v>
      </c>
    </row>
  </sheetData>
  <mergeCells count="1">
    <mergeCell ref="A1:I1"/>
  </mergeCells>
  <phoneticPr fontId="1" type="noConversion"/>
  <conditionalFormatting sqref="C3:C72">
    <cfRule type="duplicateValues" dxfId="21" priority="7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C6F0-375C-4785-A536-E544F86427F9}">
  <sheetPr>
    <tabColor theme="9" tint="-0.249977111117893"/>
  </sheetPr>
  <dimension ref="A1:F10"/>
  <sheetViews>
    <sheetView zoomScale="85" zoomScaleNormal="85" workbookViewId="0">
      <selection activeCell="D30" sqref="D30"/>
    </sheetView>
  </sheetViews>
  <sheetFormatPr defaultRowHeight="14.4" x14ac:dyDescent="0.3"/>
  <cols>
    <col min="1" max="1" width="23" customWidth="1"/>
    <col min="2" max="2" width="33.77734375" customWidth="1"/>
    <col min="3" max="3" width="39.33203125" customWidth="1"/>
    <col min="4" max="4" width="41.44140625" customWidth="1"/>
    <col min="5" max="5" width="24.6640625" customWidth="1"/>
    <col min="6" max="6" width="26.77734375" customWidth="1"/>
  </cols>
  <sheetData>
    <row r="1" spans="1:6" ht="31.5" customHeight="1" x14ac:dyDescent="0.3">
      <c r="A1" s="32" t="s">
        <v>117</v>
      </c>
      <c r="B1" s="32"/>
      <c r="C1" s="32"/>
      <c r="D1" s="32"/>
      <c r="E1" s="32"/>
      <c r="F1" s="32"/>
    </row>
    <row r="2" spans="1:6" ht="28.2" customHeight="1" x14ac:dyDescent="0.3">
      <c r="A2" s="16" t="s">
        <v>115</v>
      </c>
      <c r="B2" s="16" t="s">
        <v>140</v>
      </c>
      <c r="C2" s="16" t="s">
        <v>142</v>
      </c>
      <c r="D2" s="16" t="s">
        <v>143</v>
      </c>
      <c r="E2" s="16" t="s">
        <v>118</v>
      </c>
      <c r="F2" s="16" t="s">
        <v>136</v>
      </c>
    </row>
    <row r="3" spans="1:6" x14ac:dyDescent="0.3">
      <c r="A3" s="13" t="s">
        <v>4</v>
      </c>
      <c r="B3" s="14">
        <v>201853</v>
      </c>
      <c r="C3" s="15">
        <v>9906</v>
      </c>
      <c r="D3" s="14">
        <v>0</v>
      </c>
      <c r="E3" s="14" t="s">
        <v>116</v>
      </c>
      <c r="F3" s="30">
        <v>9906</v>
      </c>
    </row>
    <row r="4" spans="1:6" x14ac:dyDescent="0.3">
      <c r="A4" s="13" t="s">
        <v>5</v>
      </c>
      <c r="B4" s="14">
        <v>212640</v>
      </c>
      <c r="C4" s="15">
        <v>4616</v>
      </c>
      <c r="D4" s="14">
        <v>0</v>
      </c>
      <c r="E4" s="14" t="s">
        <v>116</v>
      </c>
      <c r="F4" s="15">
        <v>4616</v>
      </c>
    </row>
    <row r="5" spans="1:6" x14ac:dyDescent="0.3">
      <c r="A5" s="13" t="s">
        <v>6</v>
      </c>
      <c r="B5" s="14">
        <v>219481</v>
      </c>
      <c r="C5" s="15">
        <v>9609</v>
      </c>
      <c r="D5" s="14">
        <v>0</v>
      </c>
      <c r="E5" s="14" t="s">
        <v>116</v>
      </c>
      <c r="F5" s="15">
        <v>9609</v>
      </c>
    </row>
    <row r="6" spans="1:6" x14ac:dyDescent="0.3">
      <c r="A6" s="13" t="s">
        <v>130</v>
      </c>
      <c r="B6" s="14">
        <v>220600</v>
      </c>
      <c r="C6" s="25"/>
      <c r="D6" s="25"/>
      <c r="E6" s="26"/>
      <c r="F6" s="31"/>
    </row>
    <row r="7" spans="1:6" x14ac:dyDescent="0.3">
      <c r="A7" s="17"/>
      <c r="B7" s="18"/>
      <c r="C7" s="19">
        <f>SUM(C3:C6)</f>
        <v>24131</v>
      </c>
      <c r="D7" s="18"/>
      <c r="E7" s="18"/>
      <c r="F7" s="19">
        <f>SUM(F3:F6)</f>
        <v>24131</v>
      </c>
    </row>
    <row r="8" spans="1:6" x14ac:dyDescent="0.3">
      <c r="A8" s="20"/>
      <c r="B8" s="9"/>
      <c r="C8" s="10"/>
      <c r="D8" s="9"/>
      <c r="E8" s="9"/>
    </row>
    <row r="9" spans="1:6" ht="24.6" customHeight="1" x14ac:dyDescent="0.3">
      <c r="A9" s="1" t="s">
        <v>119</v>
      </c>
      <c r="B9" s="3"/>
      <c r="C9" s="3"/>
      <c r="D9" s="3"/>
      <c r="E9" s="3"/>
    </row>
    <row r="10" spans="1:6" ht="13.8" customHeight="1" x14ac:dyDescent="0.3">
      <c r="A10" s="33" t="s">
        <v>132</v>
      </c>
      <c r="B10" s="33"/>
      <c r="C10" s="3"/>
      <c r="D10" s="3"/>
      <c r="E10" s="3"/>
    </row>
  </sheetData>
  <mergeCells count="2">
    <mergeCell ref="A10:B10"/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0C12-0ECE-4241-A3EB-2131929FA869}">
  <sheetPr>
    <tabColor theme="3" tint="0.249977111117893"/>
  </sheetPr>
  <dimension ref="A1:G12"/>
  <sheetViews>
    <sheetView zoomScale="85" zoomScaleNormal="85" workbookViewId="0">
      <selection activeCell="F22" sqref="F22"/>
    </sheetView>
  </sheetViews>
  <sheetFormatPr defaultRowHeight="14.4" x14ac:dyDescent="0.3"/>
  <cols>
    <col min="1" max="1" width="34.33203125" customWidth="1"/>
    <col min="2" max="2" width="32.6640625" customWidth="1"/>
    <col min="3" max="3" width="36.44140625" customWidth="1"/>
    <col min="4" max="4" width="42" customWidth="1"/>
    <col min="5" max="5" width="37.6640625" customWidth="1"/>
    <col min="6" max="6" width="22.44140625" customWidth="1"/>
    <col min="7" max="7" width="25" customWidth="1"/>
  </cols>
  <sheetData>
    <row r="1" spans="1:7" ht="26.25" customHeight="1" x14ac:dyDescent="0.3">
      <c r="A1" s="32" t="s">
        <v>121</v>
      </c>
      <c r="B1" s="32"/>
      <c r="C1" s="32"/>
      <c r="D1" s="32"/>
      <c r="E1" s="32"/>
      <c r="F1" s="32"/>
      <c r="G1" s="32"/>
    </row>
    <row r="2" spans="1:7" ht="47.4" customHeight="1" x14ac:dyDescent="0.3">
      <c r="A2" s="21" t="s">
        <v>115</v>
      </c>
      <c r="B2" s="21" t="s">
        <v>127</v>
      </c>
      <c r="C2" s="21" t="s">
        <v>144</v>
      </c>
      <c r="D2" s="21" t="s">
        <v>139</v>
      </c>
      <c r="E2" s="21" t="s">
        <v>145</v>
      </c>
      <c r="F2" s="21" t="s">
        <v>118</v>
      </c>
      <c r="G2" s="21" t="s">
        <v>136</v>
      </c>
    </row>
    <row r="3" spans="1:7" x14ac:dyDescent="0.3">
      <c r="A3" s="22" t="s">
        <v>0</v>
      </c>
      <c r="B3" s="23">
        <v>222155</v>
      </c>
      <c r="C3" s="24">
        <v>253798</v>
      </c>
      <c r="D3" s="24" t="s">
        <v>120</v>
      </c>
      <c r="E3" s="24">
        <f>C3*0.4</f>
        <v>101519.20000000001</v>
      </c>
      <c r="F3" s="24" t="s">
        <v>116</v>
      </c>
      <c r="G3" s="24">
        <v>101519</v>
      </c>
    </row>
    <row r="4" spans="1:7" x14ac:dyDescent="0.3">
      <c r="A4" s="22" t="s">
        <v>1</v>
      </c>
      <c r="B4" s="23">
        <v>222350</v>
      </c>
      <c r="C4" s="24">
        <v>9843</v>
      </c>
      <c r="D4" s="24" t="s">
        <v>120</v>
      </c>
      <c r="E4" s="24">
        <f t="shared" ref="E4:E5" si="0">C4*0.4</f>
        <v>3937.2000000000003</v>
      </c>
      <c r="F4" s="24" t="s">
        <v>116</v>
      </c>
      <c r="G4" s="24">
        <v>3937</v>
      </c>
    </row>
    <row r="5" spans="1:7" x14ac:dyDescent="0.3">
      <c r="A5" s="22" t="s">
        <v>2</v>
      </c>
      <c r="B5" s="23">
        <v>222574</v>
      </c>
      <c r="C5" s="24">
        <v>12033</v>
      </c>
      <c r="D5" s="24" t="s">
        <v>120</v>
      </c>
      <c r="E5" s="24">
        <f t="shared" si="0"/>
        <v>4813.2</v>
      </c>
      <c r="F5" s="24" t="s">
        <v>116</v>
      </c>
      <c r="G5" s="24">
        <v>4813</v>
      </c>
    </row>
    <row r="6" spans="1:7" x14ac:dyDescent="0.3">
      <c r="A6" s="22" t="s">
        <v>3</v>
      </c>
      <c r="B6" s="23">
        <v>226893</v>
      </c>
      <c r="C6" s="24">
        <v>2635</v>
      </c>
      <c r="D6" s="24" t="s">
        <v>120</v>
      </c>
      <c r="E6" s="24">
        <v>1054</v>
      </c>
      <c r="F6" s="24" t="s">
        <v>116</v>
      </c>
      <c r="G6" s="24">
        <v>1054</v>
      </c>
    </row>
    <row r="7" spans="1:7" x14ac:dyDescent="0.3">
      <c r="A7" s="22" t="s">
        <v>133</v>
      </c>
      <c r="B7" s="23">
        <v>228920</v>
      </c>
      <c r="C7" s="28"/>
      <c r="D7" s="28"/>
      <c r="E7" s="28"/>
      <c r="F7" s="28"/>
      <c r="G7" s="28"/>
    </row>
    <row r="8" spans="1:7" x14ac:dyDescent="0.3">
      <c r="A8" s="22"/>
      <c r="B8" s="23"/>
      <c r="C8" s="24">
        <f>SUM(C3:C7)</f>
        <v>278309</v>
      </c>
      <c r="D8" s="24"/>
      <c r="E8" s="24">
        <f>ROUNDDOWN(SUM(E3:E7), 0)</f>
        <v>111323</v>
      </c>
      <c r="F8" s="24"/>
      <c r="G8" s="24">
        <f>SUM(G3:G7)</f>
        <v>111323</v>
      </c>
    </row>
    <row r="9" spans="1:7" x14ac:dyDescent="0.3">
      <c r="A9" s="22"/>
      <c r="B9" s="23"/>
      <c r="C9" s="24"/>
      <c r="D9" s="24"/>
      <c r="E9" s="24"/>
      <c r="F9" s="24"/>
    </row>
    <row r="10" spans="1:7" ht="24.6" x14ac:dyDescent="0.3">
      <c r="A10" s="2" t="s">
        <v>119</v>
      </c>
      <c r="B10" s="29"/>
    </row>
    <row r="11" spans="1:7" x14ac:dyDescent="0.3">
      <c r="A11" s="34" t="s">
        <v>132</v>
      </c>
      <c r="B11" s="34"/>
    </row>
    <row r="12" spans="1:7" x14ac:dyDescent="0.3">
      <c r="A12" s="34" t="s">
        <v>137</v>
      </c>
      <c r="B12" s="34"/>
      <c r="C12" s="34"/>
      <c r="D12" s="34"/>
    </row>
  </sheetData>
  <mergeCells count="3">
    <mergeCell ref="A11:B11"/>
    <mergeCell ref="A12:D12"/>
    <mergeCell ref="A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62B1-2DE4-4E3A-A8BA-2C572ACCCBE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J A A B Q S w M E F A A C A A g A n I O D W q d C Z n C k A A A A 9 g A A A B I A H A B D b 2 5 m a W c v U G F j a 2 F n Z S 5 4 b W w g o h g A K K A U A A A A A A A A A A A A A A A A A A A A A A A A A A A A h Y 8 x D o I w G I W v Q r r T l o q J I T 9 l c I X E R G N c m 1 K h E Y q h x X I 3 B 4 / k F c Q o 6 u b 4 v v c N 7 9 2 v N 8 j G t g k u q r e 6 M y m K M E W B M r I r t a l S N L h j u E I Z h 4 2 Q J 1 G p Y J K N T U Z b p q h 2 7 p w Q 4 r 3 H f o G 7 v i K M 0 o g c i n w r a 9 U K 9 J H 1 f z n U x j p h p E I c 9 q 8 x n O E o p j i m S 0 y B z B A K b b 4 C m / Y + 2 x 8 I 6 6 F x Q 6 9 4 4 8 J 8 B 2 S O Q N 4 f + A N Q S w M E F A A C A A g A n I O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D g 1 q p X 8 U t c A Y A A K 0 0 A A A T A B w A R m 9 y b X V s Y X M v U 2 V j d G l v b j E u b S C i G A A o o B Q A A A A A A A A A A A A A A A A A A A A A A A A A A A D t m t 1 u 2 z Y U x + 8 D 5 B 0 I 9 y Y B b F e U v z f k Q p A d x E B i e 7 b T o W g G g 5 W Z R I g s q S I V 1 C 3 6 H L v d X m B 7 i f a 9 R t l N H J f U O U 5 d L A a a X q S 2 e A 7 5 O x Q / D v + m 4 J 7 0 o 5 C M l v / T X / f 3 9 v f E N U v 4 l L w o n I 5 L b v 9 s c N p 1 e m 6 n 5 I x G 3 d F 4 8 f H M G X b H 3 b N O g R y R g M v 9 P a L + f f m L B d I P f a E e u u K 2 3 I 6 8 d M Z D e X D s B 7 z s R q F U X 8 R B w f 3 l 4 l z w R F z M o j D 6 w C 7 a X N z I K L 5 A W y t 7 4 r Z w W H z T 5 o E / 8 y V P j g r F Q p G 4 U Z D O Q n F U r x Z J J / S i q R 9 e H d V r l k X / O C w u 0 V 4 U P v 9 D W H r z 5 W / J R f j 5 X x L M r 9 T f m C c 3 P J C R I C y U C V O l n / 8 U W U x j 9 l Y h D 5 J o F k l + w t l U 4 R 7 c x 1 c k b 7 4 W O U E w 8 l j A E n E k k 5 Q / a G / A b r g v J B N E + j F 7 U O k 4 Y a G 4 j J L Z E n s 8 j 7 k 4 e B R f 8 e P H w p D H U S J J m 0 l e G v s z r r p B q p r I V D 2 Q 6 v u n I s m M r h R C M r 8 r l P y 9 X B Q 4 n h e l o S R Z 4 1 r h 4 J q J 7 G k 3 l P V q O T N Z + s R x 4 H t Z C O Q 1 Z 4 l u M L r 2 4 1 h 1 v X o f s 5 i F c 9 J j M 7 3 2 7 l Q N A v / S 5 4 Y a v m L p B d 2 z P u m l s 7 c 5 T m U y k k y m Q m / s p f P y T H t 6 7 C d C k m U P Z r z m c I 7 9 k A W 6 l b E j r 6 N g y v X S U T o j n Z k v h J p Z g h y w S z V k i e / x k h c w I Y h y i a 7 Y Y v q x c E r Y s o M X 3 6 N L E m e v o e S H 2 S D w V J + x K y 4 O d c x x J B X m K E 0 S H q o K + V Q 3 W c U w 5 O 9 S P + H Z p N R g V 1 P P 8 G r H z v h 8 Z I g v K R P n 9 L T / e + Y 2 c U + c w b g z t I 1 2 m l n F a O a e n O c 9 d 7 Q C 2 7 K r x O 3 b 5 D g N g l V P 6 / z 3 h q u 3 4 S x e R v f + Z b T v X 4 a 5 m V c 8 y U a t o X s X x Z 3 3 X p B O F 8 W a c 2 2 9 a b P J g / o N p V D 1 d b z 6 O u n Z f c w E I q i D B A 2 c o I E T N E C C B k j Q x A m a O E E T J G i C B C 2 c o I U T t E C C F k R Q s V A C Z Y I R K B O A Q J X m E i w W o o l a X J j a I s M r 9 e n d R N w t S / q s O R 9 2 2 1 o d W V o w y V n L s / y B e T J b 6 k L T x n J X b t x 1 h l F g f p j X 2 i g V M Q + z X i L Z 9 q o 2 8 l m c s 8 c K G S X L V R u 2 H P O A x 9 d R y E m Y s 5 V 1 V N 8 F + h 5 z M m F h F M 7 V W 1 s 0 M 8 l q N X d d m 0 t V g 9 j E 3 h l O v G W P Y d a f D v f 3 / D A v r 9 k w Y X R e d Z 1 x t 9 8 r 9 f o l 9 7 Q / 6 r R L j u v + 0 P R x 1 X B + J m n G Q P J K W r O f E 8 s n T C w H P F F v R Z + i k n 0 F f c i 4 n E j v Y z + Z r 5 W t Z j 2 / j V T G a C z r h q p j g 2 A x E V 4 6 f u I l K m f 7 M S k s k q Y + Y Z J 6 r X x V c k n c Q Y n q L b g n B L F Y y 3 J 3 K 0 F d u a i s M 8 9 r W b R p Z q s F n 5 P a G u w e m d t a V X C n t q r Q T m 3 V Y G c w 4 b T q s D O Y K 1 o N 2 B l M 8 6 w m 7 A x m a F Y L d g a T K 2 q B z h T M i y i F n S n o b M N H F 1 U O H T 5 o B X G v o O 7 5 S S W F x y A F x y A F j 0 U U H q E U H K E U P B J R e P x S c P x S 8 K x D 4 d F N w d F N w U M M h c c + B c c + B U 8 n t I W M k R Y 8 R s C D h 2 0 h R 2 8 L P j w D Z 4 r 1 y o l p D V + r P 9 / i r g l i W O y V A U V C o H A I F A y B 4 i F Q N A S K h Y C s I j a 8 i m T u Q A g 2 H o K N h m B j I S A r m Q 2 v Z D a 4 k j 2 s P A + w g o Z Q w U K o I i F s J S R V 8 R C q a A h V L A R 4 X d 5 K q q p 9 G w B Q e z 4 d j A + v / V v p X H U U v 4 7 h 1 z F 8 e H / Z S i R r o P g N D L + B 4 c N 7 2 F Y K W x P F b 2 L 4 T Q w f z i C 3 k e c e V p 3 b O I L f Q v A r c A 7 7 / d r e e t W 5 j c P 4 F X g X 7 p x P T B L i o A K I i D k + g I d 7 8 v h W c n y e x c 1 n c X O p K m Y 6 Q r f f 6 z n D 1 0 + s b + a S P F 7 i L J L f 0 k j y k Z w H / G j 1 s d x T L / l Z / t x F + X O 1 l P 7 k 8 q c Z 6 v v 0 z x 1 W N 7 f + + X 2 3 N E r t q L I u U u r F d c S 9 D r s 3 E P c G 7 N 5 E 3 J u w O 6 L I W I g i g 2 g u F N Z c K K J 3 U F j v o L b 2 U 7 P J B v u t W Z k M j l 3 M B B E v c Z A K D l L B Q b Z U U X H M q o Z p s v m W 0 2 Q D g m K a L A 5 a 2 w C 0 t g E o P L t R h R c H 1 W + 9 m G x w U H g d Q f V i H F S / H G O y w U H h F Q t V n 3 F Q / Q 6 N y Q Y H h d d G V M v G Q f W r N i Y b H H R L X R w F t f U b O S Y b F H Q 7 j Z 1 u A E o 3 A K U b g G 6 l p G + w 7 9 j 6 v m O y w U G 3 0 s s 3 2 J d s f V 8 y 2 e C g W 6 n i G + x M 9 g Y 7 k 7 3 B z v Q / X K J E 7 9 f p + 5 L B 5 O m v Y q K Q u 3 B b E 4 X c h Q u d K O Q u 3 P l E I X f h W i g G + W N v j o K C 7 L M a + 3 O q s f 8 B U E s B A i 0 A F A A C A A g A n I O D W q d C Z n C k A A A A 9 g A A A B I A A A A A A A A A A A A A A A A A A A A A A E N v b m Z p Z y 9 Q Y W N r Y W d l L n h t b F B L A Q I t A B Q A A g A I A J y D g 1 o P y u m r p A A A A O k A A A A T A A A A A A A A A A A A A A A A A P A A A A B b Q 2 9 u d G V u d F 9 U e X B l c 1 0 u e G 1 s U E s B A i 0 A F A A C A A g A n I O D W q l f x S 1 w B g A A r T Q A A B M A A A A A A A A A A A A A A A A A 4 Q E A A E Z v c m 1 1 b G F z L 1 N l Y 3 R p b 2 4 x L m 1 Q S w U G A A A A A A M A A w D C A A A A n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w B A A A A A A B O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N Q V J J V E l N R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O T I w N D Q 5 L T I w O D U t N D k 0 O C 0 4 N D U 3 L T d h N z g 5 N T g 2 Z G Y 4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F R f Q 0 9 N U E x J Q U 5 D R V 9 B U 1 N J U 1 R B T k N F X 0 1 B U k l U S U 1 F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A 1 O j E y L j Y 4 M z E y M T R a I i A v P j x F b n R y e S B U e X B l P S J G a W x s Q 2 9 s d W 1 u V H l w Z X M i I F Z h b H V l P S J z Q n d Z R 0 F 3 T U d B d 0 1 E Q m d Z R E J n W U R B d 1 l E Q m d Z R 0 J n W U R C Z 0 1 H Q m d Z R 0 J n W U d C Z 1 l H Q m d Z R 0 J n W U d C Z 1 l H Q m d Z R 0 J n W U R C Z 1 l H Q m d Z R 0 J 3 Y 0 R C Z 1 l H Q m c 9 P S I g L z 4 8 R W 5 0 c n k g V H l w Z T 0 i R m l s b E N v b H V t b k 5 h b W V z I i B W Y W x 1 Z T 0 i c 1 s m c X V v d D t S Z X B v c n Q g R G F 0 Z S 1 U a W 1 l J n F 1 b 3 Q 7 L C Z x d W 9 0 O 1 J l Z 2 l z d H J 5 J n F 1 b 3 Q 7 L C Z x d W 9 0 O 0 F j Y 2 9 1 b n Q g V H l w Z S Z x d W 9 0 O y w m c X V v d D t Q a G F z Z S Z x d W 9 0 O y w m c X V v d D t B c H B s a W N h Y m x l I F l l Y X I m c X V v d D s s J n F 1 b 3 Q 7 U 2 h p c H B p b m c g Q 2 9 t c G F u e S B O Y W 1 l J n F 1 b 3 Q 7 L C Z x d W 9 0 O 0 l k Z W 5 0 a W Z p Z X I m c X V v d D s s J n F 1 b 3 Q 7 Q W N j b 3 V u d C Z x d W 9 0 O y w m c X V v d D t J T U 8 g T n V t Y m V y J n F 1 b 3 Q 7 L C Z x d W 9 0 O 0 F j Y y 4 g U 3 R h d H V z J n F 1 b 3 Q 7 L C Z x d W 9 0 O 0 k v Q S 9 N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3 V t I E V t a X N z a W 9 u c y A o Y W Z 0 Z X I g a W N l L W N s Y X N z I G R l c m 9 n Y X R p b 2 4 g Y W 5 k I G F w c G x p Y 2 F 0 a W 9 u I G 9 m I H B o Y X N l L W l u I H B l c m N l b n R h Z 2 V z K S Z x d W 9 0 O y w m c X V v d D t U b 3 R h b C B T d X J y Z W 5 k Z X J l Z C Z x d W 9 0 O y w m c X V v d D t S Z X B v c n R p b m c g U m V x d W l y Z W 1 l b n Q m c X V v d D s s J n F 1 b 3 Q 7 Q 0 9 N U E x J Q U 5 D R S Z x d W 9 0 O y w m c X V v d D t T V E F U V V M m c X V v d D s s J n F 1 b 3 Q 7 U 3 V y L i B B T E x P V 0 F O Q 0 V f Q 0 h B U F R F U j I m c X V v d D s s J n F 1 b 3 Q 7 U 3 V y L k F M T E 9 X Q U 5 D R V 9 D S E F Q V E V S M y Z x d W 9 0 O y w m c X V v d D t T d X I u Q 0 h V J n F 1 b 3 Q 7 L C Z x d W 9 0 O 1 N 1 c i 5 D S F V B J n F 1 b 3 Q 7 L C Z x d W 9 0 O z I w M j Q g Q 0 8 y I E Z 1 b G w g R W 1 p c 3 N p b 2 5 z J n F 1 b 3 Q 7 L C Z x d W 9 0 O z I w M j Q g Q 0 8 y I E V t a X N z a W 9 u c y B B Z n R l c i B J Y 2 U t Y 2 x h c 3 M g R G V y b 2 d h d G l v b i Z x d W 9 0 O y w m c X V v d D s y M D I 0 I F Z l c m l m a W V k J n F 1 b 3 Q 7 L C Z x d W 9 0 O z I w M j Q g R X h j b H V k Z W Q m c X V v d D s s J n F 1 b 3 Q 7 M j A y N S B D T z I g R W 1 p c 3 N p b 2 5 z J n F 1 b 3 Q 7 L C Z x d W 9 0 O z I w M j U g V m V y a W Z p Z W Q m c X V v d D s s J n F 1 b 3 Q 7 M j A y N S B F e G N s d W R l Z C Z x d W 9 0 O y w m c X V v d D s y M D I 2 I E N P M i B F b W l z c 2 l v b n M m c X V v d D s s J n F 1 b 3 Q 7 M j A y N i B O M k 8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V m V y a W Z p Z W Q m c X V v d D s s J n F 1 b 3 Q 7 M j A y N y B F e G N s d W R l Z C Z x d W 9 0 O y w m c X V v d D s y M D I 4 I E N P M i B F b W l z c 2 l v b n M m c X V v d D s s J n F 1 b 3 Q 7 M j A y O C B O M k 8 g R W 1 p c 3 N p b 2 5 z J n F 1 b 3 Q 7 L C Z x d W 9 0 O z I w M j g g V m V y a W Z p Z W Q m c X V v d D s s J n F 1 b 3 Q 7 M j A y O C B F e G N s d W R l Z C Z x d W 9 0 O y w m c X V v d D s y M D I 5 I E N P M i B F b W l z c 2 l v b n M m c X V v d D s s J n F 1 b 3 Q 7 M j A y O S B O M k 8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V m V y a W Z p Z W Q m c X V v d D s s J n F 1 b 3 Q 7 M j A z M C B F e G N s d W R l Z C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C 1 D T 0 1 Q T E l B T k N F L U F T U 0 l T V E F O Q 0 U t T U F S S V R J T U U v Q X V 0 b 1 J l b W 9 2 Z W R D b 2 x 1 b W 5 z M S 5 7 U m V w b 3 J 0 I E R h d G U t V G l t Z S w w f S Z x d W 9 0 O y w m c X V v d D t T Z W N 0 a W 9 u M S 9 M V C 1 D T 0 1 Q T E l B T k N F L U F T U 0 l T V E F O Q 0 U t T U F S S V R J T U U v Q X V 0 b 1 J l b W 9 2 Z W R D b 2 x 1 b W 5 z M S 5 7 U m V n a X N 0 c n k s M X 0 m c X V v d D s s J n F 1 b 3 Q 7 U 2 V j d G l v b j E v T F Q t Q 0 9 N U E x J Q U 5 D R S 1 B U 1 N J U 1 R B T k N F L U 1 B U k l U S U 1 F L 0 F 1 d G 9 S Z W 1 v d m V k Q 2 9 s d W 1 u c z E u e 0 F j Y 2 9 1 b n Q g V H l w Z S w y f S Z x d W 9 0 O y w m c X V v d D t T Z W N 0 a W 9 u M S 9 M V C 1 D T 0 1 Q T E l B T k N F L U F T U 0 l T V E F O Q 0 U t T U F S S V R J T U U v Q X V 0 b 1 J l b W 9 2 Z W R D b 2 x 1 b W 5 z M S 5 7 U G h h c 2 U s M 3 0 m c X V v d D s s J n F 1 b 3 Q 7 U 2 V j d G l v b j E v T F Q t Q 0 9 N U E x J Q U 5 D R S 1 B U 1 N J U 1 R B T k N F L U 1 B U k l U S U 1 F L 0 F 1 d G 9 S Z W 1 v d m V k Q 2 9 s d W 1 u c z E u e 0 F w c G x p Y 2 F i b G U g W W V h c i w 0 f S Z x d W 9 0 O y w m c X V v d D t T Z W N 0 a W 9 u M S 9 M V C 1 D T 0 1 Q T E l B T k N F L U F T U 0 l T V E F O Q 0 U t T U F S S V R J T U U v Q X V 0 b 1 J l b W 9 2 Z W R D b 2 x 1 b W 5 z M S 5 7 U 2 h p c H B p b m c g Q 2 9 t c G F u e S B O Y W 1 l L D V 9 J n F 1 b 3 Q 7 L C Z x d W 9 0 O 1 N l Y 3 R p b 2 4 x L 0 x U L U N P T V B M S U F O Q 0 U t Q V N T S V N U Q U 5 D R S 1 N Q V J J V E l N R S 9 B d X R v U m V t b 3 Z l Z E N v b H V t b n M x L n t J Z G V u d G l m a W V y L D Z 9 J n F 1 b 3 Q 7 L C Z x d W 9 0 O 1 N l Y 3 R p b 2 4 x L 0 x U L U N P T V B M S U F O Q 0 U t Q V N T S V N U Q U 5 D R S 1 N Q V J J V E l N R S 9 B d X R v U m V t b 3 Z l Z E N v b H V t b n M x L n t B Y 2 N v d W 5 0 L D d 9 J n F 1 b 3 Q 7 L C Z x d W 9 0 O 1 N l Y 3 R p b 2 4 x L 0 x U L U N P T V B M S U F O Q 0 U t Q V N T S V N U Q U 5 D R S 1 N Q V J J V E l N R S 9 B d X R v U m V t b 3 Z l Z E N v b H V t b n M x L n t J T U 8 g T n V t Y m V y L D h 9 J n F 1 b 3 Q 7 L C Z x d W 9 0 O 1 N l Y 3 R p b 2 4 x L 0 x U L U N P T V B M S U F O Q 0 U t Q V N T S V N U Q U 5 D R S 1 N Q V J J V E l N R S 9 B d X R v U m V t b 3 Z l Z E N v b H V t b n M x L n t B Y 2 M u I F N 0 Y X R 1 c y w 5 f S Z x d W 9 0 O y w m c X V v d D t T Z W N 0 a W 9 u M S 9 M V C 1 D T 0 1 Q T E l B T k N F L U F T U 0 l T V E F O Q 0 U t T U F S S V R J T U U v Q X V 0 b 1 J l b W 9 2 Z W R D b 2 x 1 b W 5 z M S 5 7 S S 9 B L 0 0 s M T B 9 J n F 1 b 3 Q 7 L C Z x d W 9 0 O 1 N l Y 3 R p b 2 4 x L 0 x U L U N P T V B M S U F O Q 0 U t Q V N T S V N U Q U 5 D R S 1 N Q V J J V E l N R S 9 B d X R v U m V t b 3 Z l Z E N v b H V t b n M x L n t G a X J z d C B S Z X B v c n R p b m c g W W V h c i w x M X 0 m c X V v d D s s J n F 1 b 3 Q 7 U 2 V j d G l v b j E v T F Q t Q 0 9 N U E x J Q U 5 D R S 1 B U 1 N J U 1 R B T k N F L U 1 B U k l U S U 1 F L 0 F 1 d G 9 S Z W 1 v d m V k Q 2 9 s d W 1 u c z E u e 0 Z p b m F s I F J l c G 9 y d G l u Z y B Z Z W F y L D E y f S Z x d W 9 0 O y w m c X V v d D t T Z W N 0 a W 9 u M S 9 M V C 1 D T 0 1 Q T E l B T k N F L U F T U 0 l T V E F O Q 0 U t T U F S S V R J T U U v Q X V 0 b 1 J l b W 9 2 Z W R D b 2 x 1 b W 5 z M S 5 7 Q W N j b 3 V u d G h v b G R l c i w x M 3 0 m c X V v d D s s J n F 1 b 3 Q 7 U 2 V j d G l v b j E v T F Q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x U L U N P T V B M S U F O Q 0 U t Q V N T S V N U Q U 5 D R S 1 N Q V J J V E l N R S 9 B d X R v U m V t b 3 Z l Z E N v b H V t b n M x L n t U b 3 R h b C B T d X J y Z W 5 k Z X J l Z C w x N X 0 m c X V v d D s s J n F 1 b 3 Q 7 U 2 V j d G l v b j E v T F Q t Q 0 9 N U E x J Q U 5 D R S 1 B U 1 N J U 1 R B T k N F L U 1 B U k l U S U 1 F L 0 F 1 d G 9 S Z W 1 v d m V k Q 2 9 s d W 1 u c z E u e 1 J l c G 9 y d G l u Z y B S Z X F 1 a X J l b W V u d C w x N n 0 m c X V v d D s s J n F 1 b 3 Q 7 U 2 V j d G l v b j E v T F Q t Q 0 9 N U E x J Q U 5 D R S 1 B U 1 N J U 1 R B T k N F L U 1 B U k l U S U 1 F L 0 F 1 d G 9 S Z W 1 v d m V k Q 2 9 s d W 1 u c z E u e 0 N P T V B M S U F O Q 0 U s M T d 9 J n F 1 b 3 Q 7 L C Z x d W 9 0 O 1 N l Y 3 R p b 2 4 x L 0 x U L U N P T V B M S U F O Q 0 U t Q V N T S V N U Q U 5 D R S 1 N Q V J J V E l N R S 9 B d X R v U m V t b 3 Z l Z E N v b H V t b n M x L n t T V E F U V V M s M T h 9 J n F 1 b 3 Q 7 L C Z x d W 9 0 O 1 N l Y 3 R p b 2 4 x L 0 x U L U N P T V B M S U F O Q 0 U t Q V N T S V N U Q U 5 D R S 1 N Q V J J V E l N R S 9 B d X R v U m V t b 3 Z l Z E N v b H V t b n M x L n t T d X I u I E F M T E 9 X Q U 5 D R V 9 D S E F Q V E V S M i w x O X 0 m c X V v d D s s J n F 1 b 3 Q 7 U 2 V j d G l v b j E v T F Q t Q 0 9 N U E x J Q U 5 D R S 1 B U 1 N J U 1 R B T k N F L U 1 B U k l U S U 1 F L 0 F 1 d G 9 S Z W 1 v d m V k Q 2 9 s d W 1 u c z E u e 1 N 1 c i 5 B T E x P V 0 F O Q 0 V f Q 0 h B U F R F U j M s M j B 9 J n F 1 b 3 Q 7 L C Z x d W 9 0 O 1 N l Y 3 R p b 2 4 x L 0 x U L U N P T V B M S U F O Q 0 U t Q V N T S V N U Q U 5 D R S 1 N Q V J J V E l N R S 9 B d X R v U m V t b 3 Z l Z E N v b H V t b n M x L n t T d X I u Q 0 h V L D I x f S Z x d W 9 0 O y w m c X V v d D t T Z W N 0 a W 9 u M S 9 M V C 1 D T 0 1 Q T E l B T k N F L U F T U 0 l T V E F O Q 0 U t T U F S S V R J T U U v Q X V 0 b 1 J l b W 9 2 Z W R D b 2 x 1 b W 5 z M S 5 7 U 3 V y L k N I V U E s M j J 9 J n F 1 b 3 Q 7 L C Z x d W 9 0 O 1 N l Y 3 R p b 2 4 x L 0 x U L U N P T V B M S U F O Q 0 U t Q V N T S V N U Q U 5 D R S 1 N Q V J J V E l N R S 9 B d X R v U m V t b 3 Z l Z E N v b H V t b n M x L n s y M D I 0 I E N P M i B G d W x s I E V t a X N z a W 9 u c y w y M 3 0 m c X V v d D s s J n F 1 b 3 Q 7 U 2 V j d G l v b j E v T F Q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T F Q t Q 0 9 N U E x J Q U 5 D R S 1 B U 1 N J U 1 R B T k N F L U 1 B U k l U S U 1 F L 0 F 1 d G 9 S Z W 1 v d m V k Q 2 9 s d W 1 u c z E u e z I w M j Q g V m V y a W Z p Z W Q s M j V 9 J n F 1 b 3 Q 7 L C Z x d W 9 0 O 1 N l Y 3 R p b 2 4 x L 0 x U L U N P T V B M S U F O Q 0 U t Q V N T S V N U Q U 5 D R S 1 N Q V J J V E l N R S 9 B d X R v U m V t b 3 Z l Z E N v b H V t b n M x L n s y M D I 0 I E V 4 Y 2 x 1 Z G V k L D I 2 f S Z x d W 9 0 O y w m c X V v d D t T Z W N 0 a W 9 u M S 9 M V C 1 D T 0 1 Q T E l B T k N F L U F T U 0 l T V E F O Q 0 U t T U F S S V R J T U U v Q X V 0 b 1 J l b W 9 2 Z W R D b 2 x 1 b W 5 z M S 5 7 M j A y N S B D T z I g R W 1 p c 3 N p b 2 5 z L D I 3 f S Z x d W 9 0 O y w m c X V v d D t T Z W N 0 a W 9 u M S 9 M V C 1 D T 0 1 Q T E l B T k N F L U F T U 0 l T V E F O Q 0 U t T U F S S V R J T U U v Q X V 0 b 1 J l b W 9 2 Z W R D b 2 x 1 b W 5 z M S 5 7 M j A y N S B W Z X J p Z m l l Z C w y O H 0 m c X V v d D s s J n F 1 b 3 Q 7 U 2 V j d G l v b j E v T F Q t Q 0 9 N U E x J Q U 5 D R S 1 B U 1 N J U 1 R B T k N F L U 1 B U k l U S U 1 F L 0 F 1 d G 9 S Z W 1 v d m V k Q 2 9 s d W 1 u c z E u e z I w M j U g R X h j b H V k Z W Q s M j l 9 J n F 1 b 3 Q 7 L C Z x d W 9 0 O 1 N l Y 3 R p b 2 4 x L 0 x U L U N P T V B M S U F O Q 0 U t Q V N T S V N U Q U 5 D R S 1 N Q V J J V E l N R S 9 B d X R v U m V t b 3 Z l Z E N v b H V t b n M x L n s y M D I 2 I E N P M i B F b W l z c 2 l v b n M s M z B 9 J n F 1 b 3 Q 7 L C Z x d W 9 0 O 1 N l Y 3 R p b 2 4 x L 0 x U L U N P T V B M S U F O Q 0 U t Q V N T S V N U Q U 5 D R S 1 N Q V J J V E l N R S 9 B d X R v U m V t b 3 Z l Z E N v b H V t b n M x L n s y M D I 2 I E 4 y T y B F b W l z c 2 l v b n M s M z F 9 J n F 1 b 3 Q 7 L C Z x d W 9 0 O 1 N l Y 3 R p b 2 4 x L 0 x U L U N P T V B M S U F O Q 0 U t Q V N T S V N U Q U 5 D R S 1 N Q V J J V E l N R S 9 B d X R v U m V t b 3 Z l Z E N v b H V t b n M x L n s y M D I 2 I F Z l c m l m a W V k L D M y f S Z x d W 9 0 O y w m c X V v d D t T Z W N 0 a W 9 u M S 9 M V C 1 D T 0 1 Q T E l B T k N F L U F T U 0 l T V E F O Q 0 U t T U F S S V R J T U U v Q X V 0 b 1 J l b W 9 2 Z W R D b 2 x 1 b W 5 z M S 5 7 M j A y N i B F e G N s d W R l Z C w z M 3 0 m c X V v d D s s J n F 1 b 3 Q 7 U 2 V j d G l v b j E v T F Q t Q 0 9 N U E x J Q U 5 D R S 1 B U 1 N J U 1 R B T k N F L U 1 B U k l U S U 1 F L 0 F 1 d G 9 S Z W 1 v d m V k Q 2 9 s d W 1 u c z E u e z I w M j c g Q 0 8 y I E V t a X N z a W 9 u c y w z N H 0 m c X V v d D s s J n F 1 b 3 Q 7 U 2 V j d G l v b j E v T F Q t Q 0 9 N U E x J Q U 5 D R S 1 B U 1 N J U 1 R B T k N F L U 1 B U k l U S U 1 F L 0 F 1 d G 9 S Z W 1 v d m V k Q 2 9 s d W 1 u c z E u e z I w M j c g T j J P I E V t a X N z a W 9 u c y w z N X 0 m c X V v d D s s J n F 1 b 3 Q 7 U 2 V j d G l v b j E v T F Q t Q 0 9 N U E x J Q U 5 D R S 1 B U 1 N J U 1 R B T k N F L U 1 B U k l U S U 1 F L 0 F 1 d G 9 S Z W 1 v d m V k Q 2 9 s d W 1 u c z E u e z I w M j c g V m V y a W Z p Z W Q s M z Z 9 J n F 1 b 3 Q 7 L C Z x d W 9 0 O 1 N l Y 3 R p b 2 4 x L 0 x U L U N P T V B M S U F O Q 0 U t Q V N T S V N U Q U 5 D R S 1 N Q V J J V E l N R S 9 B d X R v U m V t b 3 Z l Z E N v b H V t b n M x L n s y M D I 3 I E V 4 Y 2 x 1 Z G V k L D M 3 f S Z x d W 9 0 O y w m c X V v d D t T Z W N 0 a W 9 u M S 9 M V C 1 D T 0 1 Q T E l B T k N F L U F T U 0 l T V E F O Q 0 U t T U F S S V R J T U U v Q X V 0 b 1 J l b W 9 2 Z W R D b 2 x 1 b W 5 z M S 5 7 M j A y O C B D T z I g R W 1 p c 3 N p b 2 5 z L D M 4 f S Z x d W 9 0 O y w m c X V v d D t T Z W N 0 a W 9 u M S 9 M V C 1 D T 0 1 Q T E l B T k N F L U F T U 0 l T V E F O Q 0 U t T U F S S V R J T U U v Q X V 0 b 1 J l b W 9 2 Z W R D b 2 x 1 b W 5 z M S 5 7 M j A y O C B O M k 8 g R W 1 p c 3 N p b 2 5 z L D M 5 f S Z x d W 9 0 O y w m c X V v d D t T Z W N 0 a W 9 u M S 9 M V C 1 D T 0 1 Q T E l B T k N F L U F T U 0 l T V E F O Q 0 U t T U F S S V R J T U U v Q X V 0 b 1 J l b W 9 2 Z W R D b 2 x 1 b W 5 z M S 5 7 M j A y O C B W Z X J p Z m l l Z C w 0 M H 0 m c X V v d D s s J n F 1 b 3 Q 7 U 2 V j d G l v b j E v T F Q t Q 0 9 N U E x J Q U 5 D R S 1 B U 1 N J U 1 R B T k N F L U 1 B U k l U S U 1 F L 0 F 1 d G 9 S Z W 1 v d m V k Q 2 9 s d W 1 u c z E u e z I w M j g g R X h j b H V k Z W Q s N D F 9 J n F 1 b 3 Q 7 L C Z x d W 9 0 O 1 N l Y 3 R p b 2 4 x L 0 x U L U N P T V B M S U F O Q 0 U t Q V N T S V N U Q U 5 D R S 1 N Q V J J V E l N R S 9 B d X R v U m V t b 3 Z l Z E N v b H V t b n M x L n s y M D I 5 I E N P M i B F b W l z c 2 l v b n M s N D J 9 J n F 1 b 3 Q 7 L C Z x d W 9 0 O 1 N l Y 3 R p b 2 4 x L 0 x U L U N P T V B M S U F O Q 0 U t Q V N T S V N U Q U 5 D R S 1 N Q V J J V E l N R S 9 B d X R v U m V t b 3 Z l Z E N v b H V t b n M x L n s y M D I 5 I E 4 y T y B F b W l z c 2 l v b n M s N D N 9 J n F 1 b 3 Q 7 L C Z x d W 9 0 O 1 N l Y 3 R p b 2 4 x L 0 x U L U N P T V B M S U F O Q 0 U t Q V N T S V N U Q U 5 D R S 1 N Q V J J V E l N R S 9 B d X R v U m V t b 3 Z l Z E N v b H V t b n M x L n s y M D I 5 I F Z l c m l m a W V k L D Q 0 f S Z x d W 9 0 O y w m c X V v d D t T Z W N 0 a W 9 u M S 9 M V C 1 D T 0 1 Q T E l B T k N F L U F T U 0 l T V E F O Q 0 U t T U F S S V R J T U U v Q X V 0 b 1 J l b W 9 2 Z W R D b 2 x 1 b W 5 z M S 5 7 M j A y O S B F e G N s d W R l Z C w 0 N X 0 m c X V v d D s s J n F 1 b 3 Q 7 U 2 V j d G l v b j E v T F Q t Q 0 9 N U E x J Q U 5 D R S 1 B U 1 N J U 1 R B T k N F L U 1 B U k l U S U 1 F L 0 F 1 d G 9 S Z W 1 v d m V k Q 2 9 s d W 1 u c z E u e z I w M z A g Q 0 8 y I E V t a X N z a W 9 u c y w 0 N n 0 m c X V v d D s s J n F 1 b 3 Q 7 U 2 V j d G l v b j E v T F Q t Q 0 9 N U E x J Q U 5 D R S 1 B U 1 N J U 1 R B T k N F L U 1 B U k l U S U 1 F L 0 F 1 d G 9 S Z W 1 v d m V k Q 2 9 s d W 1 u c z E u e z I w M z A g T j J P I E V t a X N z a W 9 u c y w 0 N 3 0 m c X V v d D s s J n F 1 b 3 Q 7 U 2 V j d G l v b j E v T F Q t Q 0 9 N U E x J Q U 5 D R S 1 B U 1 N J U 1 R B T k N F L U 1 B U k l U S U 1 F L 0 F 1 d G 9 S Z W 1 v d m V k Q 2 9 s d W 1 u c z E u e z I w M z A g V m V y a W Z p Z W Q s N D h 9 J n F 1 b 3 Q 7 L C Z x d W 9 0 O 1 N l Y 3 R p b 2 4 x L 0 x U L U N P T V B M S U F O Q 0 U t Q V N T S V N U Q U 5 D R S 1 N Q V J J V E l N R S 9 B d X R v U m V t b 3 Z l Z E N v b H V t b n M x L n s y M D M w I E V 4 Y 2 x 1 Z G V k L D Q 5 f S Z x d W 9 0 O y w m c X V v d D t T Z W N 0 a W 9 u M S 9 M V C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x U L U N P T V B M S U F O Q 0 U t Q V N T S V N U Q U 5 D R S 1 N Q V J J V E l N R S 9 B d X R v U m V t b 3 Z l Z E N v b H V t b n M x L n t V U k l E L D U x f S Z x d W 9 0 O y w m c X V v d D t T Z W N 0 a W 9 u M S 9 M V C 1 D T 0 1 Q T E l B T k N F L U F T U 0 l T V E F O Q 0 U t T U F S S V R J T U U v Q X V 0 b 1 J l b W 9 2 Z W R D b 2 x 1 b W 5 z M S 5 7 V X N l c l 9 T d G F 0 d X M s N T J 9 J n F 1 b 3 Q 7 L C Z x d W 9 0 O 1 N l Y 3 R p b 2 4 x L 0 x U L U N P T V B M S U F O Q 0 U t Q V N T S V N U Q U 5 D R S 1 N Q V J J V E l N R S 9 B d X R v U m V t b 3 Z l Z E N v b H V t b n M x L n t D b 2 5 0 Y W N 0 I F N 1 c m 5 h b W U s N T N 9 J n F 1 b 3 Q 7 L C Z x d W 9 0 O 1 N l Y 3 R p b 2 4 x L 0 x U L U N P T V B M S U F O Q 0 U t Q V N T S V N U Q U 5 D R S 1 N Q V J J V E l N R S 9 B d X R v U m V t b 3 Z l Z E N v b H V t b n M x L n t D b 2 5 0 Y W N 0 I E 5 h b W U s N T R 9 J n F 1 b 3 Q 7 L C Z x d W 9 0 O 1 N l Y 3 R p b 2 4 x L 0 x U L U N P T V B M S U F O Q 0 U t Q V N T S V N U Q U 5 D R S 1 N Q V J J V E l N R S 9 B d X R v U m V t b 3 Z l Z E N v b H V t b n M x L n t S b 2 x l L D U 1 f S Z x d W 9 0 O y w m c X V v d D t T Z W N 0 a W 9 u M S 9 M V C 1 D T 0 1 Q T E l B T k N F L U F T U 0 l T V E F O Q 0 U t T U F S S V R J T U U v Q X V 0 b 1 J l b W 9 2 Z W R D b 2 x 1 b W 5 z M S 5 7 U m 9 s Z V 9 T d G F 0 d X M s N T Z 9 J n F 1 b 3 Q 7 L C Z x d W 9 0 O 1 N l Y 3 R p b 2 4 x L 0 x U L U N P T V B M S U F O Q 0 U t Q V N T S V N U Q U 5 D R S 1 N Q V J J V E l N R S 9 B d X R v U m V t b 3 Z l Z E N v b H V t b n M x L n t T d X N w Z W 5 z a W 9 u I F R p b W V z d G F t c C w 1 N 3 0 m c X V v d D s s J n F 1 b 3 Q 7 U 2 V j d G l v b j E v T F Q t Q 0 9 N U E x J Q U 5 D R S 1 B U 1 N J U 1 R B T k N F L U 1 B U k l U S U 1 F L 0 F 1 d G 9 S Z W 1 v d m V k Q 2 9 s d W 1 u c z E u e 1 J l c 3 R v c m F 0 a W 9 u I F R p b W V z d G F t c C w 1 O H 0 m c X V v d D s s J n F 1 b 3 Q 7 U 2 V j d G l v b j E v T F Q t Q 0 9 N U E x J Q U 5 D R S 1 B U 1 N J U 1 R B T k N F L U 1 B U k l U S U 1 F L 0 F 1 d G 9 S Z W 1 v d m V k Q 2 9 s d W 1 u c z E u e 1 R l b G V w a G 9 u Z S B u d W 1 i Z X I s N T l 9 J n F 1 b 3 Q 7 L C Z x d W 9 0 O 1 N l Y 3 R p b 2 4 x L 0 x U L U N P T V B M S U F O Q 0 U t Q V N T S V N U Q U 5 D R S 1 N Q V J J V E l N R S 9 B d X R v U m V t b 3 Z l Z E N v b H V t b n M x L n t F b W F p b C w 2 M H 0 m c X V v d D s s J n F 1 b 3 Q 7 U 2 V j d G l v b j E v T F Q t Q 0 9 N U E x J Q U 5 D R S 1 B U 1 N J U 1 R B T k N F L U 1 B U k l U S U 1 F L 0 F 1 d G 9 S Z W 1 v d m V k Q 2 9 s d W 1 u c z E u e 0 F I X 2 F u b 2 5 5 b W l z Y X R p b 2 5 f Z G F 0 Z S w 2 M X 0 m c X V v d D s s J n F 1 b 3 Q 7 U 2 V j d G l v b j E v T F Q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x U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x U L U N P T V B M S U F O Q 0 U t Q V N T S V N U Q U 5 D R S 1 N Q V J J V E l N R S 9 B d X R v U m V t b 3 Z l Z E N v b H V t b n M x L n t S Z X B v c n Q g R G F 0 Z S 1 U a W 1 l L D B 9 J n F 1 b 3 Q 7 L C Z x d W 9 0 O 1 N l Y 3 R p b 2 4 x L 0 x U L U N P T V B M S U F O Q 0 U t Q V N T S V N U Q U 5 D R S 1 N Q V J J V E l N R S 9 B d X R v U m V t b 3 Z l Z E N v b H V t b n M x L n t S Z W d p c 3 R y e S w x f S Z x d W 9 0 O y w m c X V v d D t T Z W N 0 a W 9 u M S 9 M V C 1 D T 0 1 Q T E l B T k N F L U F T U 0 l T V E F O Q 0 U t T U F S S V R J T U U v Q X V 0 b 1 J l b W 9 2 Z W R D b 2 x 1 b W 5 z M S 5 7 Q W N j b 3 V u d C B U e X B l L D J 9 J n F 1 b 3 Q 7 L C Z x d W 9 0 O 1 N l Y 3 R p b 2 4 x L 0 x U L U N P T V B M S U F O Q 0 U t Q V N T S V N U Q U 5 D R S 1 N Q V J J V E l N R S 9 B d X R v U m V t b 3 Z l Z E N v b H V t b n M x L n t Q a G F z Z S w z f S Z x d W 9 0 O y w m c X V v d D t T Z W N 0 a W 9 u M S 9 M V C 1 D T 0 1 Q T E l B T k N F L U F T U 0 l T V E F O Q 0 U t T U F S S V R J T U U v Q X V 0 b 1 J l b W 9 2 Z W R D b 2 x 1 b W 5 z M S 5 7 Q X B w b G l j Y W J s Z S B Z Z W F y L D R 9 J n F 1 b 3 Q 7 L C Z x d W 9 0 O 1 N l Y 3 R p b 2 4 x L 0 x U L U N P T V B M S U F O Q 0 U t Q V N T S V N U Q U 5 D R S 1 N Q V J J V E l N R S 9 B d X R v U m V t b 3 Z l Z E N v b H V t b n M x L n t T a G l w c G l u Z y B D b 2 1 w Y W 5 5 I E 5 h b W U s N X 0 m c X V v d D s s J n F 1 b 3 Q 7 U 2 V j d G l v b j E v T F Q t Q 0 9 N U E x J Q U 5 D R S 1 B U 1 N J U 1 R B T k N F L U 1 B U k l U S U 1 F L 0 F 1 d G 9 S Z W 1 v d m V k Q 2 9 s d W 1 u c z E u e 0 l k Z W 5 0 a W Z p Z X I s N n 0 m c X V v d D s s J n F 1 b 3 Q 7 U 2 V j d G l v b j E v T F Q t Q 0 9 N U E x J Q U 5 D R S 1 B U 1 N J U 1 R B T k N F L U 1 B U k l U S U 1 F L 0 F 1 d G 9 S Z W 1 v d m V k Q 2 9 s d W 1 u c z E u e 0 F j Y 2 9 1 b n Q s N 3 0 m c X V v d D s s J n F 1 b 3 Q 7 U 2 V j d G l v b j E v T F Q t Q 0 9 N U E x J Q U 5 D R S 1 B U 1 N J U 1 R B T k N F L U 1 B U k l U S U 1 F L 0 F 1 d G 9 S Z W 1 v d m V k Q 2 9 s d W 1 u c z E u e 0 l N T y B O d W 1 i Z X I s O H 0 m c X V v d D s s J n F 1 b 3 Q 7 U 2 V j d G l v b j E v T F Q t Q 0 9 N U E x J Q U 5 D R S 1 B U 1 N J U 1 R B T k N F L U 1 B U k l U S U 1 F L 0 F 1 d G 9 S Z W 1 v d m V k Q 2 9 s d W 1 u c z E u e 0 F j Y y 4 g U 3 R h d H V z L D l 9 J n F 1 b 3 Q 7 L C Z x d W 9 0 O 1 N l Y 3 R p b 2 4 x L 0 x U L U N P T V B M S U F O Q 0 U t Q V N T S V N U Q U 5 D R S 1 N Q V J J V E l N R S 9 B d X R v U m V t b 3 Z l Z E N v b H V t b n M x L n t J L 0 E v T S w x M H 0 m c X V v d D s s J n F 1 b 3 Q 7 U 2 V j d G l v b j E v T F Q t Q 0 9 N U E x J Q U 5 D R S 1 B U 1 N J U 1 R B T k N F L U 1 B U k l U S U 1 F L 0 F 1 d G 9 S Z W 1 v d m V k Q 2 9 s d W 1 u c z E u e 0 Z p c n N 0 I F J l c G 9 y d G l u Z y B Z Z W F y L D E x f S Z x d W 9 0 O y w m c X V v d D t T Z W N 0 a W 9 u M S 9 M V C 1 D T 0 1 Q T E l B T k N F L U F T U 0 l T V E F O Q 0 U t T U F S S V R J T U U v Q X V 0 b 1 J l b W 9 2 Z W R D b 2 x 1 b W 5 z M S 5 7 R m l u Y W w g U m V w b 3 J 0 a W 5 n I F l l Y X I s M T J 9 J n F 1 b 3 Q 7 L C Z x d W 9 0 O 1 N l Y 3 R p b 2 4 x L 0 x U L U N P T V B M S U F O Q 0 U t Q V N T S V N U Q U 5 D R S 1 N Q V J J V E l N R S 9 B d X R v U m V t b 3 Z l Z E N v b H V t b n M x L n t B Y 2 N v d W 5 0 a G 9 s Z G V y L D E z f S Z x d W 9 0 O y w m c X V v d D t T Z W N 0 a W 9 u M S 9 M V C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T F Q t Q 0 9 N U E x J Q U 5 D R S 1 B U 1 N J U 1 R B T k N F L U 1 B U k l U S U 1 F L 0 F 1 d G 9 S Z W 1 v d m V k Q 2 9 s d W 1 u c z E u e 1 R v d G F s I F N 1 c n J l b m R l c m V k L D E 1 f S Z x d W 9 0 O y w m c X V v d D t T Z W N 0 a W 9 u M S 9 M V C 1 D T 0 1 Q T E l B T k N F L U F T U 0 l T V E F O Q 0 U t T U F S S V R J T U U v Q X V 0 b 1 J l b W 9 2 Z W R D b 2 x 1 b W 5 z M S 5 7 U m V w b 3 J 0 a W 5 n I F J l c X V p c m V t Z W 5 0 L D E 2 f S Z x d W 9 0 O y w m c X V v d D t T Z W N 0 a W 9 u M S 9 M V C 1 D T 0 1 Q T E l B T k N F L U F T U 0 l T V E F O Q 0 U t T U F S S V R J T U U v Q X V 0 b 1 J l b W 9 2 Z W R D b 2 x 1 b W 5 z M S 5 7 Q 0 9 N U E x J Q U 5 D R S w x N 3 0 m c X V v d D s s J n F 1 b 3 Q 7 U 2 V j d G l v b j E v T F Q t Q 0 9 N U E x J Q U 5 D R S 1 B U 1 N J U 1 R B T k N F L U 1 B U k l U S U 1 F L 0 F 1 d G 9 S Z W 1 v d m V k Q 2 9 s d W 1 u c z E u e 1 N U Q V R V U y w x O H 0 m c X V v d D s s J n F 1 b 3 Q 7 U 2 V j d G l v b j E v T F Q t Q 0 9 N U E x J Q U 5 D R S 1 B U 1 N J U 1 R B T k N F L U 1 B U k l U S U 1 F L 0 F 1 d G 9 S Z W 1 v d m V k Q 2 9 s d W 1 u c z E u e 1 N 1 c i 4 g Q U x M T 1 d B T k N F X 0 N I Q V B U R V I y L D E 5 f S Z x d W 9 0 O y w m c X V v d D t T Z W N 0 a W 9 u M S 9 M V C 1 D T 0 1 Q T E l B T k N F L U F T U 0 l T V E F O Q 0 U t T U F S S V R J T U U v Q X V 0 b 1 J l b W 9 2 Z W R D b 2 x 1 b W 5 z M S 5 7 U 3 V y L k F M T E 9 X Q U 5 D R V 9 D S E F Q V E V S M y w y M H 0 m c X V v d D s s J n F 1 b 3 Q 7 U 2 V j d G l v b j E v T F Q t Q 0 9 N U E x J Q U 5 D R S 1 B U 1 N J U 1 R B T k N F L U 1 B U k l U S U 1 F L 0 F 1 d G 9 S Z W 1 v d m V k Q 2 9 s d W 1 u c z E u e 1 N 1 c i 5 D S F U s M j F 9 J n F 1 b 3 Q 7 L C Z x d W 9 0 O 1 N l Y 3 R p b 2 4 x L 0 x U L U N P T V B M S U F O Q 0 U t Q V N T S V N U Q U 5 D R S 1 N Q V J J V E l N R S 9 B d X R v U m V t b 3 Z l Z E N v b H V t b n M x L n t T d X I u Q 0 h V Q S w y M n 0 m c X V v d D s s J n F 1 b 3 Q 7 U 2 V j d G l v b j E v T F Q t Q 0 9 N U E x J Q U 5 D R S 1 B U 1 N J U 1 R B T k N F L U 1 B U k l U S U 1 F L 0 F 1 d G 9 S Z W 1 v d m V k Q 2 9 s d W 1 u c z E u e z I w M j Q g Q 0 8 y I E Z 1 b G w g R W 1 p c 3 N p b 2 5 z L D I z f S Z x d W 9 0 O y w m c X V v d D t T Z W N 0 a W 9 u M S 9 M V C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M V C 1 D T 0 1 Q T E l B T k N F L U F T U 0 l T V E F O Q 0 U t T U F S S V R J T U U v Q X V 0 b 1 J l b W 9 2 Z W R D b 2 x 1 b W 5 z M S 5 7 M j A y N C B W Z X J p Z m l l Z C w y N X 0 m c X V v d D s s J n F 1 b 3 Q 7 U 2 V j d G l v b j E v T F Q t Q 0 9 N U E x J Q U 5 D R S 1 B U 1 N J U 1 R B T k N F L U 1 B U k l U S U 1 F L 0 F 1 d G 9 S Z W 1 v d m V k Q 2 9 s d W 1 u c z E u e z I w M j Q g R X h j b H V k Z W Q s M j Z 9 J n F 1 b 3 Q 7 L C Z x d W 9 0 O 1 N l Y 3 R p b 2 4 x L 0 x U L U N P T V B M S U F O Q 0 U t Q V N T S V N U Q U 5 D R S 1 N Q V J J V E l N R S 9 B d X R v U m V t b 3 Z l Z E N v b H V t b n M x L n s y M D I 1 I E N P M i B F b W l z c 2 l v b n M s M j d 9 J n F 1 b 3 Q 7 L C Z x d W 9 0 O 1 N l Y 3 R p b 2 4 x L 0 x U L U N P T V B M S U F O Q 0 U t Q V N T S V N U Q U 5 D R S 1 N Q V J J V E l N R S 9 B d X R v U m V t b 3 Z l Z E N v b H V t b n M x L n s y M D I 1 I F Z l c m l m a W V k L D I 4 f S Z x d W 9 0 O y w m c X V v d D t T Z W N 0 a W 9 u M S 9 M V C 1 D T 0 1 Q T E l B T k N F L U F T U 0 l T V E F O Q 0 U t T U F S S V R J T U U v Q X V 0 b 1 J l b W 9 2 Z W R D b 2 x 1 b W 5 z M S 5 7 M j A y N S B F e G N s d W R l Z C w y O X 0 m c X V v d D s s J n F 1 b 3 Q 7 U 2 V j d G l v b j E v T F Q t Q 0 9 N U E x J Q U 5 D R S 1 B U 1 N J U 1 R B T k N F L U 1 B U k l U S U 1 F L 0 F 1 d G 9 S Z W 1 v d m V k Q 2 9 s d W 1 u c z E u e z I w M j Y g Q 0 8 y I E V t a X N z a W 9 u c y w z M H 0 m c X V v d D s s J n F 1 b 3 Q 7 U 2 V j d G l v b j E v T F Q t Q 0 9 N U E x J Q U 5 D R S 1 B U 1 N J U 1 R B T k N F L U 1 B U k l U S U 1 F L 0 F 1 d G 9 S Z W 1 v d m V k Q 2 9 s d W 1 u c z E u e z I w M j Y g T j J P I E V t a X N z a W 9 u c y w z M X 0 m c X V v d D s s J n F 1 b 3 Q 7 U 2 V j d G l v b j E v T F Q t Q 0 9 N U E x J Q U 5 D R S 1 B U 1 N J U 1 R B T k N F L U 1 B U k l U S U 1 F L 0 F 1 d G 9 S Z W 1 v d m V k Q 2 9 s d W 1 u c z E u e z I w M j Y g V m V y a W Z p Z W Q s M z J 9 J n F 1 b 3 Q 7 L C Z x d W 9 0 O 1 N l Y 3 R p b 2 4 x L 0 x U L U N P T V B M S U F O Q 0 U t Q V N T S V N U Q U 5 D R S 1 N Q V J J V E l N R S 9 B d X R v U m V t b 3 Z l Z E N v b H V t b n M x L n s y M D I 2 I E V 4 Y 2 x 1 Z G V k L D M z f S Z x d W 9 0 O y w m c X V v d D t T Z W N 0 a W 9 u M S 9 M V C 1 D T 0 1 Q T E l B T k N F L U F T U 0 l T V E F O Q 0 U t T U F S S V R J T U U v Q X V 0 b 1 J l b W 9 2 Z W R D b 2 x 1 b W 5 z M S 5 7 M j A y N y B D T z I g R W 1 p c 3 N p b 2 5 z L D M 0 f S Z x d W 9 0 O y w m c X V v d D t T Z W N 0 a W 9 u M S 9 M V C 1 D T 0 1 Q T E l B T k N F L U F T U 0 l T V E F O Q 0 U t T U F S S V R J T U U v Q X V 0 b 1 J l b W 9 2 Z W R D b 2 x 1 b W 5 z M S 5 7 M j A y N y B O M k 8 g R W 1 p c 3 N p b 2 5 z L D M 1 f S Z x d W 9 0 O y w m c X V v d D t T Z W N 0 a W 9 u M S 9 M V C 1 D T 0 1 Q T E l B T k N F L U F T U 0 l T V E F O Q 0 U t T U F S S V R J T U U v Q X V 0 b 1 J l b W 9 2 Z W R D b 2 x 1 b W 5 z M S 5 7 M j A y N y B W Z X J p Z m l l Z C w z N n 0 m c X V v d D s s J n F 1 b 3 Q 7 U 2 V j d G l v b j E v T F Q t Q 0 9 N U E x J Q U 5 D R S 1 B U 1 N J U 1 R B T k N F L U 1 B U k l U S U 1 F L 0 F 1 d G 9 S Z W 1 v d m V k Q 2 9 s d W 1 u c z E u e z I w M j c g R X h j b H V k Z W Q s M z d 9 J n F 1 b 3 Q 7 L C Z x d W 9 0 O 1 N l Y 3 R p b 2 4 x L 0 x U L U N P T V B M S U F O Q 0 U t Q V N T S V N U Q U 5 D R S 1 N Q V J J V E l N R S 9 B d X R v U m V t b 3 Z l Z E N v b H V t b n M x L n s y M D I 4 I E N P M i B F b W l z c 2 l v b n M s M z h 9 J n F 1 b 3 Q 7 L C Z x d W 9 0 O 1 N l Y 3 R p b 2 4 x L 0 x U L U N P T V B M S U F O Q 0 U t Q V N T S V N U Q U 5 D R S 1 N Q V J J V E l N R S 9 B d X R v U m V t b 3 Z l Z E N v b H V t b n M x L n s y M D I 4 I E 4 y T y B F b W l z c 2 l v b n M s M z l 9 J n F 1 b 3 Q 7 L C Z x d W 9 0 O 1 N l Y 3 R p b 2 4 x L 0 x U L U N P T V B M S U F O Q 0 U t Q V N T S V N U Q U 5 D R S 1 N Q V J J V E l N R S 9 B d X R v U m V t b 3 Z l Z E N v b H V t b n M x L n s y M D I 4 I F Z l c m l m a W V k L D Q w f S Z x d W 9 0 O y w m c X V v d D t T Z W N 0 a W 9 u M S 9 M V C 1 D T 0 1 Q T E l B T k N F L U F T U 0 l T V E F O Q 0 U t T U F S S V R J T U U v Q X V 0 b 1 J l b W 9 2 Z W R D b 2 x 1 b W 5 z M S 5 7 M j A y O C B F e G N s d W R l Z C w 0 M X 0 m c X V v d D s s J n F 1 b 3 Q 7 U 2 V j d G l v b j E v T F Q t Q 0 9 N U E x J Q U 5 D R S 1 B U 1 N J U 1 R B T k N F L U 1 B U k l U S U 1 F L 0 F 1 d G 9 S Z W 1 v d m V k Q 2 9 s d W 1 u c z E u e z I w M j k g Q 0 8 y I E V t a X N z a W 9 u c y w 0 M n 0 m c X V v d D s s J n F 1 b 3 Q 7 U 2 V j d G l v b j E v T F Q t Q 0 9 N U E x J Q U 5 D R S 1 B U 1 N J U 1 R B T k N F L U 1 B U k l U S U 1 F L 0 F 1 d G 9 S Z W 1 v d m V k Q 2 9 s d W 1 u c z E u e z I w M j k g T j J P I E V t a X N z a W 9 u c y w 0 M 3 0 m c X V v d D s s J n F 1 b 3 Q 7 U 2 V j d G l v b j E v T F Q t Q 0 9 N U E x J Q U 5 D R S 1 B U 1 N J U 1 R B T k N F L U 1 B U k l U S U 1 F L 0 F 1 d G 9 S Z W 1 v d m V k Q 2 9 s d W 1 u c z E u e z I w M j k g V m V y a W Z p Z W Q s N D R 9 J n F 1 b 3 Q 7 L C Z x d W 9 0 O 1 N l Y 3 R p b 2 4 x L 0 x U L U N P T V B M S U F O Q 0 U t Q V N T S V N U Q U 5 D R S 1 N Q V J J V E l N R S 9 B d X R v U m V t b 3 Z l Z E N v b H V t b n M x L n s y M D I 5 I E V 4 Y 2 x 1 Z G V k L D Q 1 f S Z x d W 9 0 O y w m c X V v d D t T Z W N 0 a W 9 u M S 9 M V C 1 D T 0 1 Q T E l B T k N F L U F T U 0 l T V E F O Q 0 U t T U F S S V R J T U U v Q X V 0 b 1 J l b W 9 2 Z W R D b 2 x 1 b W 5 z M S 5 7 M j A z M C B D T z I g R W 1 p c 3 N p b 2 5 z L D Q 2 f S Z x d W 9 0 O y w m c X V v d D t T Z W N 0 a W 9 u M S 9 M V C 1 D T 0 1 Q T E l B T k N F L U F T U 0 l T V E F O Q 0 U t T U F S S V R J T U U v Q X V 0 b 1 J l b W 9 2 Z W R D b 2 x 1 b W 5 z M S 5 7 M j A z M C B O M k 8 g R W 1 p c 3 N p b 2 5 z L D Q 3 f S Z x d W 9 0 O y w m c X V v d D t T Z W N 0 a W 9 u M S 9 M V C 1 D T 0 1 Q T E l B T k N F L U F T U 0 l T V E F O Q 0 U t T U F S S V R J T U U v Q X V 0 b 1 J l b W 9 2 Z W R D b 2 x 1 b W 5 z M S 5 7 M j A z M C B W Z X J p Z m l l Z C w 0 O H 0 m c X V v d D s s J n F 1 b 3 Q 7 U 2 V j d G l v b j E v T F Q t Q 0 9 N U E x J Q U 5 D R S 1 B U 1 N J U 1 R B T k N F L U 1 B U k l U S U 1 F L 0 F 1 d G 9 S Z W 1 v d m V k Q 2 9 s d W 1 u c z E u e z I w M z A g R X h j b H V k Z W Q s N D l 9 J n F 1 b 3 Q 7 L C Z x d W 9 0 O 1 N l Y 3 R p b 2 4 x L 0 x U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T F Q t Q 0 9 N U E x J Q U 5 D R S 1 B U 1 N J U 1 R B T k N F L U 1 B U k l U S U 1 F L 0 F 1 d G 9 S Z W 1 v d m V k Q 2 9 s d W 1 u c z E u e 1 V S S U Q s N T F 9 J n F 1 b 3 Q 7 L C Z x d W 9 0 O 1 N l Y 3 R p b 2 4 x L 0 x U L U N P T V B M S U F O Q 0 U t Q V N T S V N U Q U 5 D R S 1 N Q V J J V E l N R S 9 B d X R v U m V t b 3 Z l Z E N v b H V t b n M x L n t V c 2 V y X 1 N 0 Y X R 1 c y w 1 M n 0 m c X V v d D s s J n F 1 b 3 Q 7 U 2 V j d G l v b j E v T F Q t Q 0 9 N U E x J Q U 5 D R S 1 B U 1 N J U 1 R B T k N F L U 1 B U k l U S U 1 F L 0 F 1 d G 9 S Z W 1 v d m V k Q 2 9 s d W 1 u c z E u e 0 N v b n R h Y 3 Q g U 3 V y b m F t Z S w 1 M 3 0 m c X V v d D s s J n F 1 b 3 Q 7 U 2 V j d G l v b j E v T F Q t Q 0 9 N U E x J Q U 5 D R S 1 B U 1 N J U 1 R B T k N F L U 1 B U k l U S U 1 F L 0 F 1 d G 9 S Z W 1 v d m V k Q 2 9 s d W 1 u c z E u e 0 N v b n R h Y 3 Q g T m F t Z S w 1 N H 0 m c X V v d D s s J n F 1 b 3 Q 7 U 2 V j d G l v b j E v T F Q t Q 0 9 N U E x J Q U 5 D R S 1 B U 1 N J U 1 R B T k N F L U 1 B U k l U S U 1 F L 0 F 1 d G 9 S Z W 1 v d m V k Q 2 9 s d W 1 u c z E u e 1 J v b G U s N T V 9 J n F 1 b 3 Q 7 L C Z x d W 9 0 O 1 N l Y 3 R p b 2 4 x L 0 x U L U N P T V B M S U F O Q 0 U t Q V N T S V N U Q U 5 D R S 1 N Q V J J V E l N R S 9 B d X R v U m V t b 3 Z l Z E N v b H V t b n M x L n t S b 2 x l X 1 N 0 Y X R 1 c y w 1 N n 0 m c X V v d D s s J n F 1 b 3 Q 7 U 2 V j d G l v b j E v T F Q t Q 0 9 N U E x J Q U 5 D R S 1 B U 1 N J U 1 R B T k N F L U 1 B U k l U S U 1 F L 0 F 1 d G 9 S Z W 1 v d m V k Q 2 9 s d W 1 u c z E u e 1 N 1 c 3 B l b n N p b 2 4 g V G l t Z X N 0 Y W 1 w L D U 3 f S Z x d W 9 0 O y w m c X V v d D t T Z W N 0 a W 9 u M S 9 M V C 1 D T 0 1 Q T E l B T k N F L U F T U 0 l T V E F O Q 0 U t T U F S S V R J T U U v Q X V 0 b 1 J l b W 9 2 Z W R D b 2 x 1 b W 5 z M S 5 7 U m V z d G 9 y Y X R p b 2 4 g V G l t Z X N 0 Y W 1 w L D U 4 f S Z x d W 9 0 O y w m c X V v d D t T Z W N 0 a W 9 u M S 9 M V C 1 D T 0 1 Q T E l B T k N F L U F T U 0 l T V E F O Q 0 U t T U F S S V R J T U U v Q X V 0 b 1 J l b W 9 2 Z W R D b 2 x 1 b W 5 z M S 5 7 V G V s Z X B o b 2 5 l I G 5 1 b W J l c i w 1 O X 0 m c X V v d D s s J n F 1 b 3 Q 7 U 2 V j d G l v b j E v T F Q t Q 0 9 N U E x J Q U 5 D R S 1 B U 1 N J U 1 R B T k N F L U 1 B U k l U S U 1 F L 0 F 1 d G 9 S Z W 1 v d m V k Q 2 9 s d W 1 u c z E u e 0 V t Y W l s L D Y w f S Z x d W 9 0 O y w m c X V v d D t T Z W N 0 a W 9 u M S 9 M V C 1 D T 0 1 Q T E l B T k N F L U F T U 0 l T V E F O Q 0 U t T U F S S V R J T U U v Q X V 0 b 1 J l b W 9 2 Z W R D b 2 x 1 b W 5 z M S 5 7 Q U h f Y W 5 v b n l t a X N h d G l v b l 9 k Y X R l L D Y x f S Z x d W 9 0 O y w m c X V v d D t T Z W N 0 a W 9 u M S 9 M V C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T F Q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1 B U k l U S U 1 F L y V D N S V B M G F s d G l u a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Q V Z J Q V R J T 0 4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N W E 3 Y j Y 2 L T Y 2 Z G U t N G Y x N C 0 5 O D Q 2 L W Q w N D M 2 M D V m M T M 3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Q V Z J Q V R J T 0 5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I w O j M w L j M w N T E 2 O D h a I i A v P j x F b n R y e S B U e X B l P S J G a W x s Q 2 9 s d W 1 u V H l w Z X M i I F Z h b H V l P S J z Q n d Z R 0 F 3 T U d D U V l H Q m d N R E J n W U R C Z 1 l E Q X d N R E J n T U d B d 1 l E Q X d Z R 0 J n W U d C Z 1 l H Q m d Z R 0 J n W U d C Z 1 l H Q m d N R E F 3 T U d C Z 1 l H Q m d Z R 0 J n W U d C Z 1 l H Q m d Z R 0 F 3 T U d B d 0 1 H Q X d N R 0 F 3 T U d B d 0 1 H Q X d N R 0 F 3 T U d B d 0 1 H Q X d N R 0 F 3 T U d B d 0 1 H Q m d Z R 0 J n W U d C Z 1 l H Q m d Z R 0 J n W U d C Z 1 l H Q m d Z R 0 J n W U d C Z 1 l H Q m d Z R 0 J n W U d C Z 1 l H Q X d N R E F 3 W U d C Z 1 l H Q m d j S E F 3 W U d C Z 1 k 9 I i A v P j x F b n R y e S B U e X B l P S J G a W x s Q 2 9 s d W 1 u T m F t Z X M i I F Z h b H V l P S J z W y Z x d W 9 0 O 1 J l c G 9 y d C B E Y X R l L V R p b W U m c X V v d D s s J n F 1 b 3 Q 7 U m V n a X N 0 c n k m c X V v d D s s J n F 1 b 3 Q 7 Q W N j b 3 V u d C B U e X B l J n F 1 b 3 Q 7 L C Z x d W 9 0 O 1 B o Y X N l J n F 1 b 3 Q 7 L C Z x d W 9 0 O 0 F w c G x p Y 2 F i b G U g W W V h c i Z x d W 9 0 O y w m c X V v d D t Q Z X J t a X Q m c X V v d D s s J n F 1 b 3 Q 7 U 3 R h c n Q g R G F 0 Z S Z x d W 9 0 O y w m c X V v d D t F e H B p c n k g R G F 0 Z S Z x d W 9 0 O y w m c X V v d D t S Z X Z v Y y 4 g R G F 0 Z S Z x d W 9 0 O y w m c X V v d D t J b n N 0 Y W x s Y X R p b 2 4 v Q W l y Y 3 J h Z n Q m c X V v d D s s J n F 1 b 3 Q 7 S W R l b n R p Z m l l c i Z x d W 9 0 O y w m c X V v d D t B Y 2 N v d W 5 0 J n F 1 b 3 Q 7 L C Z x d W 9 0 O 0 F j Y y 4 g U 3 R h d H V z J n F 1 b 3 Q 7 L C Z x d W 9 0 O 0 k v Q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o b 3 J 0 Y W d l I E N Q L T E m c X V v d D s s J n F 1 b 3 Q 7 Q 0 g g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D T 0 1 Q T E l B T k N F X 0 N I J n F 1 b 3 Q 7 L C Z x d W 9 0 O 1 N U Q V R V U 1 9 D S C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R W 1 p c 3 N p b 2 5 z J n F 1 b 3 Q 7 L C Z x d W 9 0 O z I w M T I g V m V y a W Z p Z W Q m c X V v d D s s J n F 1 b 3 Q 7 M j A x M y B F b W l z c 2 l v b n M m c X V v d D s s J n F 1 b 3 Q 7 M j A x M y B W Z X J p Z m l l Z C Z x d W 9 0 O y w m c X V v d D s y M D E z I E V 4 Y 2 x 1 Z G V k J n F 1 b 3 Q 7 L C Z x d W 9 0 O z I w M T Q g R W 1 p c 3 N p b 2 5 z J n F 1 b 3 Q 7 L C Z x d W 9 0 O z I w M T Q g V m V y a W Z p Z W Q m c X V v d D s s J n F 1 b 3 Q 7 M j A x N C B F e G N s d W R l Z C Z x d W 9 0 O y w m c X V v d D s y M D E 1 I E V t a X N z a W 9 u c y Z x d W 9 0 O y w m c X V v d D s y M D E 1 I F Z l c m l m a W V k J n F 1 b 3 Q 7 L C Z x d W 9 0 O z I w M T U g R X h j b H V k Z W Q m c X V v d D s s J n F 1 b 3 Q 7 M j A x N i B F b W l z c 2 l v b n M m c X V v d D s s J n F 1 b 3 Q 7 M j A x N i B W Z X J p Z m l l Z C Z x d W 9 0 O y w m c X V v d D s y M D E 2 I E V 4 Y 2 x 1 Z G V k J n F 1 b 3 Q 7 L C Z x d W 9 0 O z I w M T c g R W 1 p c 3 N p b 2 5 z J n F 1 b 3 Q 7 L C Z x d W 9 0 O z I w M T c g V m V y a W Z p Z W Q m c X V v d D s s J n F 1 b 3 Q 7 M j A x N y B F e G N s d W R l Z C Z x d W 9 0 O y w m c X V v d D s y M D E 4 I E V t a X N z a W 9 u c y Z x d W 9 0 O y w m c X V v d D s y M D E 4 I F Z l c m l m a W V k J n F 1 b 3 Q 7 L C Z x d W 9 0 O z I w M T g g R X h j b H V k Z W Q m c X V v d D s s J n F 1 b 3 Q 7 M j A x O S B F b W l z c 2 l v b n M m c X V v d D s s J n F 1 b 3 Q 7 M j A x O S B W Z X J p Z m l l Z C Z x d W 9 0 O y w m c X V v d D s y M D E 5 I E V 4 Y 2 x 1 Z G V k J n F 1 b 3 Q 7 L C Z x d W 9 0 O z I w M j A g R W 1 p c 3 N p b 2 5 z J n F 1 b 3 Q 7 L C Z x d W 9 0 O z I w M j A g V m V y a W Z p Z W Q m c X V v d D s s J n F 1 b 3 Q 7 M j A y M C B F e G N s d W R l Z C Z x d W 9 0 O y w m c X V v d D s y M D I w I E V t a X N z a W 9 u c y B D S C Z x d W 9 0 O y w m c X V v d D s y M D I w I F Z l c m l m a W V k I E N I J n F 1 b 3 Q 7 L C Z x d W 9 0 O z I w M j A g R X h j b H V k Z W Q g Q 0 g m c X V v d D s s J n F 1 b 3 Q 7 M j A y M S B F b W l z c 2 l v b n M m c X V v d D s s J n F 1 b 3 Q 7 M j A y M S B W Z X J p Z m l l Z C Z x d W 9 0 O y w m c X V v d D s y M D I x I E V 4 Y 2 x 1 Z G V k J n F 1 b 3 Q 7 L C Z x d W 9 0 O z I w M j E g R W 1 p c 3 N p b 2 5 z I E N I J n F 1 b 3 Q 7 L C Z x d W 9 0 O z I w M j E g V m V y a W Z p Z W Q g Q 0 g m c X V v d D s s J n F 1 b 3 Q 7 M j A y M S B F e G N s d W R l Z C B D S C Z x d W 9 0 O y w m c X V v d D s y M D I y I E V t a X N z a W 9 u c y Z x d W 9 0 O y w m c X V v d D s y M D I y I F Z l c m l m a W V k J n F 1 b 3 Q 7 L C Z x d W 9 0 O z I w M j I g R X h j b H V k Z W Q m c X V v d D s s J n F 1 b 3 Q 7 M j A y M i B F b W l z c 2 l v b n M g Q 0 g m c X V v d D s s J n F 1 b 3 Q 7 M j A y M i B W Z X J p Z m l l Z C B D S C Z x d W 9 0 O y w m c X V v d D s y M D I y I E V 4 Y 2 x 1 Z G V k I E N I J n F 1 b 3 Q 7 L C Z x d W 9 0 O z I w M j M g R W 1 p c 3 N p b 2 5 z J n F 1 b 3 Q 7 L C Z x d W 9 0 O z I w M j M g V m V y a W Z p Z W Q m c X V v d D s s J n F 1 b 3 Q 7 M j A y M y B F e G N s d W R l Z C Z x d W 9 0 O y w m c X V v d D s y M D I z I E V t a X N z a W 9 u c y B D S C Z x d W 9 0 O y w m c X V v d D s y M D I z I F Z l c m l m a W V k I E N I J n F 1 b 3 Q 7 L C Z x d W 9 0 O z I w M j M g R X h j b H V k Z W Q g Q 0 g m c X V v d D s s J n F 1 b 3 Q 7 M j A y N C B F b W l z c 2 l v b n M m c X V v d D s s J n F 1 b 3 Q 7 M j A y N C B W Z X J p Z m l l Z C Z x d W 9 0 O y w m c X V v d D s y M D I 0 I E V 4 Y 2 x 1 Z G V k J n F 1 b 3 Q 7 L C Z x d W 9 0 O z I w M j Q g R W 1 p c 3 N p b 2 5 z I E N I J n F 1 b 3 Q 7 L C Z x d W 9 0 O z I w M j Q g V m V y a W Z p Z W Q g Q 0 g m c X V v d D s s J n F 1 b 3 Q 7 M j A y N C B F e G N s d W R l Z C B D S C Z x d W 9 0 O y w m c X V v d D s y M D I 1 I E V t a X N z a W 9 u c y Z x d W 9 0 O y w m c X V v d D s y M D I 1 I F Z l c m l m a W V k J n F 1 b 3 Q 7 L C Z x d W 9 0 O z I w M j U g R X h j b H V k Z W Q m c X V v d D s s J n F 1 b 3 Q 7 M j A y N S B F b W l z c 2 l v b n M g Q 0 g m c X V v d D s s J n F 1 b 3 Q 7 M j A y N S B W Z X J p Z m l l Z C B D S C Z x d W 9 0 O y w m c X V v d D s y M D I 1 I E V 4 Y 2 x 1 Z G V k I E N I J n F 1 b 3 Q 7 L C Z x d W 9 0 O z I w M j Y g R W 1 p c 3 N p b 2 5 z J n F 1 b 3 Q 7 L C Z x d W 9 0 O z I w M j Y g V m V y a W Z p Z W Q m c X V v d D s s J n F 1 b 3 Q 7 M j A y N i B F e G N s d W R l Z C Z x d W 9 0 O y w m c X V v d D s y M D I 2 I E V t a X N z a W 9 u c y B D S C Z x d W 9 0 O y w m c X V v d D s y M D I 2 I F Z l c m l m a W V k I E N I J n F 1 b 3 Q 7 L C Z x d W 9 0 O z I w M j Y g R X h j b H V k Z W Q g Q 0 g m c X V v d D s s J n F 1 b 3 Q 7 M j A y N y B F b W l z c 2 l v b n M m c X V v d D s s J n F 1 b 3 Q 7 M j A y N y B W Z X J p Z m l l Z C Z x d W 9 0 O y w m c X V v d D s y M D I 3 I E V 4 Y 2 x 1 Z G V k J n F 1 b 3 Q 7 L C Z x d W 9 0 O z I w M j c g R W 1 p c 3 N p b 2 5 z I E N I J n F 1 b 3 Q 7 L C Z x d W 9 0 O z I w M j c g V m V y a W Z p Z W Q g Q 0 g m c X V v d D s s J n F 1 b 3 Q 7 M j A y N y B F e G N s d W R l Z C B D S C Z x d W 9 0 O y w m c X V v d D s y M D I 4 I E V t a X N z a W 9 u c y Z x d W 9 0 O y w m c X V v d D s y M D I 4 I F Z l c m l m a W V k J n F 1 b 3 Q 7 L C Z x d W 9 0 O z I w M j g g R X h j b H V k Z W Q m c X V v d D s s J n F 1 b 3 Q 7 M j A y O C B F b W l z c 2 l v b n M g Q 0 g m c X V v d D s s J n F 1 b 3 Q 7 M j A y O C B W Z X J p Z m l l Z C B D S C Z x d W 9 0 O y w m c X V v d D s y M D I 4 I E V 4 Y 2 x 1 Z G V k I E N I J n F 1 b 3 Q 7 L C Z x d W 9 0 O z I w M j k g R W 1 p c 3 N p b 2 5 z J n F 1 b 3 Q 7 L C Z x d W 9 0 O z I w M j k g V m V y a W Z p Z W Q m c X V v d D s s J n F 1 b 3 Q 7 M j A y O S B F e G N s d W R l Z C Z x d W 9 0 O y w m c X V v d D s y M D I 5 I E V t a X N z a W 9 u c y B D S C Z x d W 9 0 O y w m c X V v d D s y M D I 5 I F Z l c m l m a W V k I E N I J n F 1 b 3 Q 7 L C Z x d W 9 0 O z I w M j k g R X h j b H V k Z W Q g Q 0 g m c X V v d D s s J n F 1 b 3 Q 7 M j A z M C B F b W l z c 2 l v b n M m c X V v d D s s J n F 1 b 3 Q 7 M j A z M C B W Z X J p Z m l l Z C Z x d W 9 0 O y w m c X V v d D s y M D M w I E V 4 Y 2 x 1 Z G V k J n F 1 b 3 Q 7 L C Z x d W 9 0 O z I w M z A g R W 1 p c 3 N p b 2 5 z I E N I J n F 1 b 3 Q 7 L C Z x d W 9 0 O z I w M z A g V m V y a W Z p Z W Q g Q 0 g m c X V v d D s s J n F 1 b 3 Q 7 M j A z M C B F e G N s d W R l Z C B D S C Z x d W 9 0 O y w m c X V v d D t F V V 9 U b 3 R h b F 9 y Z W 1 h a W 5 p b m d f c m V x X 1 A z c 3 V y c m V u Z G V y J n F 1 b 3 Q 7 L C Z x d W 9 0 O 0 V V X 1 R v d G F s X 3 J l b W F p b m l u Z 1 9 y Z X F f c 3 V y c m V u Z G V y J n F 1 b 3 Q 7 L C Z x d W 9 0 O 0 N I X 1 R v d G F s X 3 J l b W F p b m l u Z 1 9 y Z X F f U D N z d X J y Z W 5 k Z X I m c X V v d D s s J n F 1 b 3 Q 7 Q 0 h f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Q 2 9 s d W 1 u Q 2 9 1 b n Q m c X V v d D s 6 M T U y L C Z x d W 9 0 O 0 t l e U N v b H V t b k 5 h b W V z J n F 1 b 3 Q 7 O l t d L C Z x d W 9 0 O 0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J U M 1 J U E w Y W x 0 a W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B V k l B V E l P T i 1 O T y 1 D T E 9 T R U Q t Q U N D L y V D N C V B R S U y M G F 1 a y V D N S V B M X R l c 2 4 l Q z Q l Q U Y l M j B s e W c l Q z Q l Q U Y l M j B w Z X J r Z W x 0 b 3 M l M j B h b n R y Y S V D N S V B M X Q l Q z Q l O T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k M D c 4 N D U y L T M 5 O T I t N D c 4 M C 1 h N m N j L T A z N G R h Z D Q 2 N j I 1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U 1 R B V E l P T k 5 B U l l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N U M T M 6 M j g 6 N T Y u O D A 4 M j A z O F o i I C 8 + P E V u d H J 5 I F R 5 c G U 9 I k Z p b G x D b 2 x 1 b W 5 U e X B l c y I g V m F s d W U 9 I n N C d 1 l H Q X d N R 0 J n W U d C Z 0 1 E Q m d Z R E F 3 W U R B d 0 1 H Q X d Z R 0 F 3 W U d C Z 1 l E Q X d N R E F 3 T U R B d 0 1 E Q X d N R E F 3 T U d C Z 0 1 E Q m d Z R E J n T U R B d 0 1 H Q X d N R E F 3 W U R B d 0 1 E Q m d N R E F 3 T U d B d 0 1 E Q X d Z R E F 3 T U R C Z 0 1 E Q X d N R 0 F 3 T U R B d 1 l E Q X d N R E J n T U R B d 0 1 H Q X d N R E F 3 W U d C Z 1 l H Q m d Z R 0 J n W U d C Z 1 l H Q m d Z R 0 J n W U d C Z 1 l H Q m d Z R 0 J n W U d C Z 1 l E Q X d Z R 0 J n W U d C Z 2 N I Q X d Z R 0 J n W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B l c m 1 p d C Z x d W 9 0 O y w m c X V v d D t T d G F y d C B E Y X R l J n F 1 b 3 Q 7 L C Z x d W 9 0 O 0 V 4 c G l y e S B E Y X R l J n F 1 b 3 Q 7 L C Z x d W 9 0 O 1 J l d m 9 j L i B E Y X R l J n F 1 b 3 Q 7 L C Z x d W 9 0 O 0 l u c 3 R h b G x h d G l v b i 9 B a X J j c m F m d C Z x d W 9 0 O y w m c X V v d D t J Z G V u d G l m a W V y J n F 1 b 3 Q 7 L C Z x d W 9 0 O 0 F j Y 2 9 1 b n Q m c X V v d D s s J n F 1 b 3 Q 7 Q W N j L i B T d G F 0 d X M m c X V v d D s s J n F 1 b 3 Q 7 S S 9 B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Q 0 8 y I E V t a X N z a W 9 u c y Z x d W 9 0 O y w m c X V v d D s y M D E y I E 4 y T y B F b W l z c 2 l v b n M m c X V v d D s s J n F 1 b 3 Q 7 M j A x M i B Q R k M g R W 1 p c 3 N p b 2 5 z J n F 1 b 3 Q 7 L C Z x d W 9 0 O z I w M T I g V m V y a W Z p Z W Q m c X V v d D s s J n F 1 b 3 Q 7 M j A x M y B D T z I g R W 1 p c 3 N p b 2 5 z J n F 1 b 3 Q 7 L C Z x d W 9 0 O z I w M T M g T j J P I E V t a X N z a W 9 u c y Z x d W 9 0 O y w m c X V v d D s y M D E z I F B G Q y B F b W l z c 2 l v b n M m c X V v d D s s J n F 1 b 3 Q 7 M j A x M y B W Z X J p Z m l l Z C Z x d W 9 0 O y w m c X V v d D s y M D E z I E V 4 Y 2 x 1 Z G V k J n F 1 b 3 Q 7 L C Z x d W 9 0 O z I w M T Q g Q 0 8 y I E V t a X N z a W 9 u c y Z x d W 9 0 O y w m c X V v d D s y M D E 0 I E 4 y T y B F b W l z c 2 l v b n M m c X V v d D s s J n F 1 b 3 Q 7 M j A x N C B Q R k M g R W 1 p c 3 N p b 2 5 z J n F 1 b 3 Q 7 L C Z x d W 9 0 O z I w M T Q g V m V y a W Z p Z W Q m c X V v d D s s J n F 1 b 3 Q 7 M j A x N C B F e G N s d W R l Z C Z x d W 9 0 O y w m c X V v d D s y M D E 1 I E N P M i B F b W l z c 2 l v b n M m c X V v d D s s J n F 1 b 3 Q 7 M j A x N S B O M k 8 g R W 1 p c 3 N p b 2 5 z J n F 1 b 3 Q 7 L C Z x d W 9 0 O z I w M T U g U E Z D I E V t a X N z a W 9 u c y Z x d W 9 0 O y w m c X V v d D s y M D E 1 I F Z l c m l m a W V k J n F 1 b 3 Q 7 L C Z x d W 9 0 O z I w M T U g R X h j b H V k Z W Q m c X V v d D s s J n F 1 b 3 Q 7 M j A x N i B D T z I g R W 1 p c 3 N p b 2 5 z J n F 1 b 3 Q 7 L C Z x d W 9 0 O z I w M T Y g T j J P I E V t a X N z a W 9 u c y Z x d W 9 0 O y w m c X V v d D s y M D E 2 I F B G Q y B F b W l z c 2 l v b n M m c X V v d D s s J n F 1 b 3 Q 7 M j A x N i B W Z X J p Z m l l Z C Z x d W 9 0 O y w m c X V v d D s y M D E 2 I E V 4 Y 2 x 1 Z G V k J n F 1 b 3 Q 7 L C Z x d W 9 0 O z I w M T c g Q 0 8 y I E V t a X N z a W 9 u c y Z x d W 9 0 O y w m c X V v d D s y M D E 3 I E 4 y T y B F b W l z c 2 l v b n M m c X V v d D s s J n F 1 b 3 Q 7 M j A x N y B Q R k M g R W 1 p c 3 N p b 2 5 z J n F 1 b 3 Q 7 L C Z x d W 9 0 O z I w M T c g V m V y a W Z p Z W Q m c X V v d D s s J n F 1 b 3 Q 7 M j A x N y B F e G N s d W R l Z C Z x d W 9 0 O y w m c X V v d D s y M D E 4 I E N P M i B F b W l z c 2 l v b n M m c X V v d D s s J n F 1 b 3 Q 7 M j A x O C B O M k 8 g R W 1 p c 3 N p b 2 5 z J n F 1 b 3 Q 7 L C Z x d W 9 0 O z I w M T g g U E Z D I E V t a X N z a W 9 u c y Z x d W 9 0 O y w m c X V v d D s y M D E 4 I F Z l c m l m a W V k J n F 1 b 3 Q 7 L C Z x d W 9 0 O z I w M T g g R X h j b H V k Z W Q m c X V v d D s s J n F 1 b 3 Q 7 M j A x O S B D T z I g R W 1 p c 3 N p b 2 5 z J n F 1 b 3 Q 7 L C Z x d W 9 0 O z I w M T k g T j J P I E V t a X N z a W 9 u c y Z x d W 9 0 O y w m c X V v d D s y M D E 5 I F B G Q y B F b W l z c 2 l v b n M m c X V v d D s s J n F 1 b 3 Q 7 M j A x O S B W Z X J p Z m l l Z C Z x d W 9 0 O y w m c X V v d D s y M D E 5 I E V 4 Y 2 x 1 Z G V k J n F 1 b 3 Q 7 L C Z x d W 9 0 O z I w M j A g Q 0 8 y I E V t a X N z a W 9 u c y Z x d W 9 0 O y w m c X V v d D s y M D I w I E 4 y T y B F b W l z c 2 l v b n M m c X V v d D s s J n F 1 b 3 Q 7 M j A y M C B Q R k M g R W 1 p c 3 N p b 2 5 z J n F 1 b 3 Q 7 L C Z x d W 9 0 O z I w M j A g V m V y a W Z p Z W Q m c X V v d D s s J n F 1 b 3 Q 7 M j A y M C B F e G N s d W R l Z C Z x d W 9 0 O y w m c X V v d D s y M D I x I E N P M i B F b W l z c 2 l v b n M m c X V v d D s s J n F 1 b 3 Q 7 M j A y M S B O M k 8 g R W 1 p c 3 N p b 2 5 z J n F 1 b 3 Q 7 L C Z x d W 9 0 O z I w M j E g U E Z D I E V t a X N z a W 9 u c y Z x d W 9 0 O y w m c X V v d D s y M D I x I F Z l c m l m a W V k J n F 1 b 3 Q 7 L C Z x d W 9 0 O z I w M j E g R X h j b H V k Z W Q m c X V v d D s s J n F 1 b 3 Q 7 M j A y M i B D T z I g R W 1 p c 3 N p b 2 5 z J n F 1 b 3 Q 7 L C Z x d W 9 0 O z I w M j I g T j J P I E V t a X N z a W 9 u c y Z x d W 9 0 O y w m c X V v d D s y M D I y I F B G Q y B F b W l z c 2 l v b n M m c X V v d D s s J n F 1 b 3 Q 7 M j A y M i B W Z X J p Z m l l Z C Z x d W 9 0 O y w m c X V v d D s y M D I y I E V 4 Y 2 x 1 Z G V k J n F 1 b 3 Q 7 L C Z x d W 9 0 O z I w M j M g Q 0 8 y I E V t a X N z a W 9 u c y Z x d W 9 0 O y w m c X V v d D s y M D I z I E 4 y T y B F b W l z c 2 l v b n M m c X V v d D s s J n F 1 b 3 Q 7 M j A y M y B Q R k M g R W 1 p c 3 N p b 2 5 z J n F 1 b 3 Q 7 L C Z x d W 9 0 O z I w M j M g V m V y a W Z p Z W Q m c X V v d D s s J n F 1 b 3 Q 7 M j A y M y B F e G N s d W R l Z C Z x d W 9 0 O y w m c X V v d D s y M D I 0 I E N P M i B F b W l z c 2 l v b n M m c X V v d D s s J n F 1 b 3 Q 7 M j A y N C B O M k 8 g R W 1 p c 3 N p b 2 5 z J n F 1 b 3 Q 7 L C Z x d W 9 0 O z I w M j Q g U E Z D I E V t a X N z a W 9 u c y Z x d W 9 0 O y w m c X V v d D s y M D I 0 I F Z l c m l m a W V k J n F 1 b 3 Q 7 L C Z x d W 9 0 O z I w M j Q g R X h j b H V k Z W Q m c X V v d D s s J n F 1 b 3 Q 7 M j A y N S B D T z I g R W 1 p c 3 N p b 2 5 z J n F 1 b 3 Q 7 L C Z x d W 9 0 O z I w M j U g T j J P I E V t a X N z a W 9 u c y Z x d W 9 0 O y w m c X V v d D s y M D I 1 I F B G Q y B F b W l z c 2 l v b n M m c X V v d D s s J n F 1 b 3 Q 7 M j A y N S B W Z X J p Z m l l Z C Z x d W 9 0 O y w m c X V v d D s y M D I 1 I E V 4 Y 2 x 1 Z G V k J n F 1 b 3 Q 7 L C Z x d W 9 0 O z I w M j Y g Q 0 8 y I E V t a X N z a W 9 u c y Z x d W 9 0 O y w m c X V v d D s y M D I 2 I E 4 y T y B F b W l z c 2 l v b n M m c X V v d D s s J n F 1 b 3 Q 7 M j A y N i B Q R k M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U E Z D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B G Q y B F b W l z c 2 l v b n M m c X V v d D s s J n F 1 b 3 Q 7 M j A y O C B W Z X J p Z m l l Z C Z x d W 9 0 O y w m c X V v d D s y M D I 4 I E V 4 Y 2 x 1 Z G V k J n F 1 b 3 Q 7 L C Z x d W 9 0 O z I w M j k g Q 0 8 y I E V t a X N z a W 9 u c y Z x d W 9 0 O y w m c X V v d D s y M D I 5 I E 4 y T y B F b W l z c 2 l v b n M m c X V v d D s s J n F 1 b 3 Q 7 M j A y O S B Q R k M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U E Z D I E V t a X N z a W 9 u c y Z x d W 9 0 O y w m c X V v d D s y M D M w I F Z l c m l m a W V k J n F 1 b 3 Q 7 L C Z x d W 9 0 O z I w M z A g R X h j b H V k Z W Q m c X V v d D s s J n F 1 b 3 Q 7 V G 9 0 Y W x f c m V t Y W l u a W 5 n X 3 J l c V 9 Q M 3 N 1 c n J l b m R l c i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D b 2 x 1 b W 5 D b 3 V u d C Z x d W 9 0 O z o x N T I s J n F 1 b 3 Q 7 S 2 V 5 Q 2 9 s d W 1 u T m F t Z X M m c X V v d D s 6 W 1 0 s J n F 1 b 3 Q 7 Q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8 l Q z U l Q T B h b H R p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V N U Q V R J T 0 5 O Q V J Z L U 5 P L U N M T 1 N F R C 1 B Q 0 M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9 Q Y W t l a X N 0 Y X M l M j B 0 a X B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k p O 1 2 t Y 9 Q Y 4 H 0 M U 4 e A c c A A A A A A I A A A A A A B B m A A A A A Q A A I A A A A H H L x Y u a y O O c Z d i 7 b F F q i c 6 a I N y K M D e b O p c E H C y i P i L v A A A A A A 6 A A A A A A g A A I A A A A L 1 9 2 J T m q 7 t 0 g 3 / a e r D B a l w e P E L 7 f d t s 3 9 u z s c 6 q S 0 1 Z U A A A A A z e 7 / 8 v I A Y J 9 Y W 7 P k n t c 2 F Z 3 R 7 n K D H L k 4 j i c 4 E z u N 7 J W m R K 0 X a p b W U q X 6 B a 2 y m r R a 0 L 6 V w W A n 7 o h 7 k z x 8 X 1 u s P X s 8 P f C M z z q Y O a J z 8 b R n t z Q A A A A N e i Q 7 c P k Y a h f J O E y I s b M b K r 1 Y s m H L 9 L R U C G 5 F w b s Q j r 9 s K O + N F X Q 3 O K n E i 8 z N 0 c p w c + 9 J a f 7 u c X Z E u T i a E X w v c = < / D a t a M a s h u p > 
</file>

<file path=customXml/itemProps1.xml><?xml version="1.0" encoding="utf-8"?>
<ds:datastoreItem xmlns:ds="http://schemas.openxmlformats.org/officeDocument/2006/customXml" ds:itemID="{177B8A9E-7D66-46D1-8CF4-2304152CB5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INSTALLATIONS</vt:lpstr>
      <vt:lpstr>AIRCRAFT OPERATORS</vt:lpstr>
      <vt:lpstr>MARITIME OPERATORS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Ozarinskienė</dc:creator>
  <cp:lastModifiedBy>Monika Ozarinskienė</cp:lastModifiedBy>
  <dcterms:created xsi:type="dcterms:W3CDTF">2025-04-03T12:04:14Z</dcterms:created>
  <dcterms:modified xsi:type="dcterms:W3CDTF">2025-10-08T08:22:54Z</dcterms:modified>
</cp:coreProperties>
</file>