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data-server\APVA_dokumentai\20. AARP dok\7._AARP veiklos stebesena\"/>
    </mc:Choice>
  </mc:AlternateContent>
  <xr:revisionPtr revIDLastSave="0" documentId="13_ncr:1_{BAF381C9-525B-4ABC-B508-3BDBEE712FBE}" xr6:coauthVersionLast="45" xr6:coauthVersionMax="45" xr10:uidLastSave="{00000000-0000-0000-0000-000000000000}"/>
  <bookViews>
    <workbookView xWindow="-120" yWindow="-120" windowWidth="24240" windowHeight="13740" xr2:uid="{FCE76DF9-3194-4F4D-8239-7D0654019CBD}"/>
  </bookViews>
  <sheets>
    <sheet name="2020 m." sheetId="3" r:id="rId1"/>
    <sheet name="iki 2020 m." sheetId="4" r:id="rId2"/>
  </sheets>
  <definedNames>
    <definedName name="_xlnm._FilterDatabase" localSheetId="0" hidden="1">'2020 m.'!$A$4:$K$13</definedName>
    <definedName name="_xlnm._FilterDatabase" localSheetId="1" hidden="1">'iki 2020 m.'!$A$4:$K$13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4" l="1"/>
  <c r="K11" i="4"/>
  <c r="K9" i="4"/>
  <c r="K8" i="4"/>
  <c r="K7" i="4"/>
  <c r="K6" i="4"/>
  <c r="K5" i="4"/>
  <c r="K10" i="3"/>
  <c r="K9" i="3"/>
  <c r="K8" i="3"/>
  <c r="K7" i="3"/>
  <c r="K6" i="3"/>
  <c r="K5" i="3"/>
</calcChain>
</file>

<file path=xl/sharedStrings.xml><?xml version="1.0" encoding="utf-8"?>
<sst xmlns="http://schemas.openxmlformats.org/spreadsheetml/2006/main" count="132" uniqueCount="83">
  <si>
    <t>2020 M. APVA ADMINISTRUOJAMI AARP PROJEKTAI</t>
  </si>
  <si>
    <t>Projekto vykdytojas</t>
  </si>
  <si>
    <t xml:space="preserve">Projekto pavadinimas </t>
  </si>
  <si>
    <t>Priemonės pavadinimas</t>
  </si>
  <si>
    <t>Projekto tikslas</t>
  </si>
  <si>
    <t>Projekto veikla</t>
  </si>
  <si>
    <t>Projekto
 statusas</t>
  </si>
  <si>
    <t>Projekto įgyvendinimo pradžia</t>
  </si>
  <si>
    <t>Projekto įgyvendinimo pabaiga</t>
  </si>
  <si>
    <t xml:space="preserve">Bendra projekto vertė </t>
  </si>
  <si>
    <t>Programos lėšos</t>
  </si>
  <si>
    <t>Savivaldybės lėšos</t>
  </si>
  <si>
    <t>Elektrėnų savivaldybės administracija</t>
  </si>
  <si>
    <t>"Nuotekų išvadų įrengimas aglomeracijoje Elektrėnai - Vievis"</t>
  </si>
  <si>
    <t>"Dotacijos savivaldybių projektams, susijusiems su būstų prijungimu prie centralizuotos nuotekų surinkimo infrastruktūros 2018-2019 m. laikotarpiu, siekiant pašalinti miesto nuotekų valymo direktyvos 91/271/EEB pažeidimus"</t>
  </si>
  <si>
    <t>Paskatinti gyventojus prisijungti prie išvystytos centralizuotos nuotekų tvarkymo sistemos</t>
  </si>
  <si>
    <t>Prie nuotekų surinkimo infrastruktūros prijungti ne  mažiau kaip 90  būstų.</t>
  </si>
  <si>
    <t>Įgyvendinamas</t>
  </si>
  <si>
    <t>Raseinių rajono savivaldybės administracija</t>
  </si>
  <si>
    <t>"Privačių vartotojų prijungimas prie centralizuotos nuotekų surinkimo sistemos Raseinių ir Ariogalos miestuose"</t>
  </si>
  <si>
    <t>Prie nuotekų surinkimo infrastruktūros prijungti ne  mažiau kaip 70  būstų.</t>
  </si>
  <si>
    <t>Jonavos rajono savivaldybės administracija</t>
  </si>
  <si>
    <t>"Jonavos rajono privačių namų prijungimas prie geriamojo vandens tiekėjams ir nuotekų tvarkytojams nuosavybės teise priklausančios nuotekų surinkimo infrastruktūros"</t>
  </si>
  <si>
    <t>Prie nuotekų surinkimo infrastruktūros prijungti ne  mažiau kaip 100 būstų.</t>
  </si>
  <si>
    <t>Skuodo rajono savivaldybės administracija</t>
  </si>
  <si>
    <t>"Privačių namų prijungimas prie geriamojo vandens tiekėjui ir nuotekų tvarkytojui nuosavybės teise priklausančios nuotekų surinkimo infrastruktūros Skuodo mieste"</t>
  </si>
  <si>
    <t>Prie nuotekų surinkimo infrastruktūros prijungti ne  mažiau kaip 32  būstus.</t>
  </si>
  <si>
    <t>Lazdijų rajono savivaldybės administracija</t>
  </si>
  <si>
    <t>"Privačių vartotojų prijungimas prie centralizuotos nuotekų surinkimo infrastruktūros Lazdijų ir Veisiejų miestuose"</t>
  </si>
  <si>
    <t>Prie nuotekų surinkimo infrastruktūros prijungti ne  mažiau kaip 107  būstus.</t>
  </si>
  <si>
    <t>Telšių rajono savivaldybės administracija</t>
  </si>
  <si>
    <t>"Privačių namų prijungimas prie nuotekų surinkimo infrastruktūros Telšių aglomeracijoje"</t>
  </si>
  <si>
    <t>Prie nuotekų surinkimo infrastruktūros prijungti ne  mažiau kaip 78  būstus.</t>
  </si>
  <si>
    <t>Druskininkų savivaldybės administracija</t>
  </si>
  <si>
    <t>"Kraujasiurbių upinių mašalų populiacijos pokyčių stebėjimas ir populiacijos reguliavimas"</t>
  </si>
  <si>
    <t>"Dotacijos savivaldybių projektams"</t>
  </si>
  <si>
    <t>Sumažinti upinių mašalų populiaciją pietinėje Lietuvos dalyje iki pavojaus aplinkai nekeliančio dydžio.</t>
  </si>
  <si>
    <t xml:space="preserve">   Upinių mašalų lervučių gausos stebėsena kovo – birželio mėnesiais Nemuno upėje, siekiant nustatyti jų gausą ir prognozuoti lervučių virtimo į suaugėlius laiką (stebėseną turėtų atlikti entomologai);
   Nustatytų upės ruožų apdorojimas biopreparatu, mašalų lervutėms pasiekus IV-V išsivystymo stadiją (gegužės – birželio mėn.);
   Išsiritusių upinių mašalų suaugėlių stadijos gausos ir biopreparato panaudojimo efektyvumo nustatymas (birželio – rugpjūčio mėn.).</t>
  </si>
  <si>
    <t>Palangos savivaldybės administracija</t>
  </si>
  <si>
    <t>„Pajūrio juostos tvarkymo programos priemonių įgyvendinimas Palangos miesto savivaldybės teritorijoje“</t>
  </si>
  <si>
    <t>Naudojant kopagūbrio regeneracijos, tvirtinimo ir apsaugos priemones (defliacinių formų bei šlaitų pridengimas šakų klojiniais, kopagūbrio tvirtinimas žabtvorėmis, lentinių takų ir laiptų įrengimas) stabilizuoti Baltijos jūros kranto liniją Palangos miesto savivaldybės teritorijoje.</t>
  </si>
  <si>
    <t xml:space="preserve">   Numatoma sutvirtinti Palangos centrinių paplūdimių kranto ruožą nuo Ašarėlės upelio iki Birutės kalno kyšulio – ilgis apie 3000 m. Orientacinė darbų apimtis: šakų klojiniai 19430 kv. m., ,  žabtvorės – 1400 m., lentiniai takai – 1100 kv. m. (takai kranto ruože nuo S. Dariaus ir Girėno gatvės iki Palangos tilto).</t>
  </si>
  <si>
    <t>Klaipėdos miesto savivaldybės administracija</t>
  </si>
  <si>
    <t>„Aplinkos pritaikymo ir aplinkosaugos priemonių įgyvendinimas Baltijos jūros paplūdimių zonoje“</t>
  </si>
  <si>
    <t>Pristabdyti intensyvų Klaipėdos pajūrio rekreacinės zonos Lietuvos Baltijos Jūros kranto degradavimą.</t>
  </si>
  <si>
    <t>Klaipėdos miesto žemyno kranto rekreacinės zonos 2020 m. krantotvarkos programos parengimas;
Apsauginio paplūdimio kopagūbrio sutvirtinimas (šakų klojiniais bei žabų tvorelėmis):
•	Girulių rekreacinės zonos kranto ruože – ilgis apie 2000 m.;
•	II Melnragės rekreacinės zonos kranto ruože – ilgis apie 1500 m.;
•	I Melnragės rekreacinės zonos kranto ruože – ilgis apie 2100 m.</t>
  </si>
  <si>
    <t>2018 - 2019 M. APVA ADMINISTRUOTI AARP PROJEKTAI</t>
  </si>
  <si>
    <t>Pagėgių savivaldybės administracija</t>
  </si>
  <si>
    <t>"Privačių namų prijungimas prie centralizuotų geriamojo vandens ir nuotekų surinkimo infrastruktūrų Pagėgių aglomeracijoje"</t>
  </si>
  <si>
    <t>Prie nuotekų surinkimo infrastruktūros prijungti ne  mažiau kaip 13  būstų.</t>
  </si>
  <si>
    <t>Baigtas įgyvendinti. Prijungta daugiau būstų nei planuota projekto pradžioje.
Prijungta 14, planuota 13.</t>
  </si>
  <si>
    <t>Šilalės rajono savivaldybės administracija</t>
  </si>
  <si>
    <t>"Privačių namų prijungimas prie centralizuotų nuotekų surinkimo infrastruktūrų Šilalės aglomeracijoje"</t>
  </si>
  <si>
    <t>Prie nuotekų surinkimo infrastruktūros prijungti ne  mažiau kaip 7  būstus.</t>
  </si>
  <si>
    <t>Baigtas įgyvendinti.
Prijungta mažiau būstų nei planuota projekto pradžioje.
Prijungta 4, planuota 7.</t>
  </si>
  <si>
    <t>Varėnos rajono savivaldybės administracija</t>
  </si>
  <si>
    <t>"Privačių namų prijungimas centralizuotos nuotekų surinkimo infrastruktūros Varėnos mieste"</t>
  </si>
  <si>
    <t>Prie nuotekų surinkimo infrastruktūros prijungti ne  mažiau kaip 80  būstų.</t>
  </si>
  <si>
    <t>Baigtas įgyvendinti. Prijungta daugiau būstų nei planuota projekto pradžioje.
Prijungta 85, planuota 80.</t>
  </si>
  <si>
    <t>Mašalų populiacijos reguliavimas</t>
  </si>
  <si>
    <t xml:space="preserve">   Upinių mašalų lervučių gausos stebėsena kovo – birželio mėnesiais Nemuno upėje, siekiant nustatyti jų gausą ir prognozuoti lervučių virtimo į suaugėlius laiką;
   Nustatytų upės ruožų apdorojimas biopreparatu, mašalų lervutėms pasiekus IV-V išsivystymo stadiją;
   Išsiritusių upinių mašalų suaugėlių stadijos gausos ir biopreparato panaudojimo efektyvumo nustatymas.</t>
  </si>
  <si>
    <t>Baigtas įgyvendinti.</t>
  </si>
  <si>
    <t>Šakių rajono savivaldybės administracija</t>
  </si>
  <si>
    <t>"Privačių namų prijungimas prie centralizuotos nuotekų surinkimo infrastruktūros"</t>
  </si>
  <si>
    <t>Prie nuotekų surinkimo infrastruktūros prijungti ne  mažiau kaip 100  būstų.</t>
  </si>
  <si>
    <t>Baigtas įgyvendinti.
Prijungta mažiau būstų nei planuota projekto pradžioje.
Prijungta 55,
planuota 100.</t>
  </si>
  <si>
    <t>Panevėžio rajono savivaldybės administracija</t>
  </si>
  <si>
    <r>
      <t>"Kairiojo Nevėžio upės kranto sutvirtinimas"
(</t>
    </r>
    <r>
      <rPr>
        <i/>
        <sz val="10"/>
        <color theme="1"/>
        <rFont val="Times New Roman"/>
        <family val="1"/>
      </rPr>
      <t>ekstremali situacija</t>
    </r>
    <r>
      <rPr>
        <sz val="12"/>
        <color theme="1"/>
        <rFont val="Times New Roman"/>
        <family val="1"/>
      </rPr>
      <t>)</t>
    </r>
  </si>
  <si>
    <t>Upių krantų tvirtinimas</t>
  </si>
  <si>
    <t>Nevėžio upės kraantų tvirtinimas</t>
  </si>
  <si>
    <t>Apsaugant nuo vandens tėkmės sukeliamos kranto erozijos, dėl kurios kyla dumblo saugyklos pylimo griūties ir sukaupto dumblo ištekėjimo į Nevėžio upę grėsmė, atstatyti ir sutvirtinti Kairįjį Nevėžio upės krantą Naujamiesčio sen., Panevėžio r. sav.</t>
  </si>
  <si>
    <t>Kėdainių rajono savivaldybės administracija</t>
  </si>
  <si>
    <t>"Privačių namų prijungimas prie nuotekų surinkimo infrastruktūros Kėdainių miesto aglomeracijoje"</t>
  </si>
  <si>
    <t>Prie nuotekų surinkimo infrastruktūros prijungti ne  mažiau kaip 120  būstų.</t>
  </si>
  <si>
    <t>Baigtas įgyvendinti.
Prijungta tiek, kiek planuota projekto pradžioje.
Prijungta 120, 
planuota 120.</t>
  </si>
  <si>
    <t>Kauno rajono savivaldybės administracija</t>
  </si>
  <si>
    <t>"Kauno r. Raudondvario aglomeracijos privačių namų prijungimas prie nuotekų surinkimo infrastruktūros"</t>
  </si>
  <si>
    <t>Prie nuotekų surinkimo infrastruktūros prijungti ne  mažiau kaip 45  būstus.</t>
  </si>
  <si>
    <t>Baigtas įgyvendinti.
Prijungta tiek, kiek planuota projekto pradžioje.
Prijungta 45, 
planuota 45.</t>
  </si>
  <si>
    <t>"Aplinkos pritaikymo ir aplinkosaugos priemonių įgyvendinimas Baltijos jūros paplūdimių zonoje"</t>
  </si>
  <si>
    <t>Priemonių taikymas Baltijos jūros paplūdymių zonoje</t>
  </si>
  <si>
    <t xml:space="preserve">   Peržiūrėti ir patikslinti Pajūrio juostos tvarkymo programos dalį dėl Klaipėdos rekreacinės zonos;
   Sutvirtinti Klaipėdos miesto savivaldybės teritorijos žemyno kranto rekreacinės zonos apsauginį paplūdimio kopagūbrį šakų klojiniais ir žabų tvorelėmis.</t>
  </si>
  <si>
    <t>Įgyvendinimo terminas pratęstas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</si>
</sst>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2"/>
      <color theme="1"/>
      <name val="Times New Roman"/>
      <family val="1"/>
    </font>
    <font>
      <sz val="12"/>
      <color theme="1"/>
      <name val="Times New Roman"/>
      <family val="1"/>
    </font>
    <font>
      <b/>
      <sz val="12"/>
      <name val="Times New Roman"/>
      <family val="1"/>
    </font>
    <font>
      <sz val="12"/>
      <name val="Times New Roman"/>
      <family val="1"/>
    </font>
    <font>
      <i/>
      <sz val="10"/>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2" fillId="0" borderId="2" xfId="0"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4" fontId="2" fillId="0" borderId="0"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colors>
    <mruColors>
      <color rgb="FF99FF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541C-FF94-4391-B94B-1D7AEE5C86A9}">
  <dimension ref="A1:K13"/>
  <sheetViews>
    <sheetView tabSelected="1" zoomScale="70" zoomScaleNormal="70" workbookViewId="0">
      <pane ySplit="4" topLeftCell="A5" activePane="bottomLeft" state="frozen"/>
      <selection pane="bottomLeft" activeCell="C2" sqref="C2:G2"/>
    </sheetView>
  </sheetViews>
  <sheetFormatPr defaultRowHeight="15" x14ac:dyDescent="0.25"/>
  <cols>
    <col min="1" max="2" width="20.7109375" customWidth="1"/>
    <col min="3" max="5" width="30.7109375" customWidth="1"/>
    <col min="6" max="11" width="15.7109375" customWidth="1"/>
  </cols>
  <sheetData>
    <row r="1" spans="1:11" ht="15.75" x14ac:dyDescent="0.25">
      <c r="A1" s="4"/>
      <c r="B1" s="4"/>
      <c r="C1" s="4"/>
      <c r="D1" s="4"/>
      <c r="E1" s="4"/>
      <c r="F1" s="4"/>
      <c r="G1" s="4"/>
      <c r="H1" s="7"/>
      <c r="I1" s="7"/>
      <c r="J1" s="7"/>
      <c r="K1" s="7"/>
    </row>
    <row r="2" spans="1:11" ht="15.75" x14ac:dyDescent="0.25">
      <c r="A2" s="4"/>
      <c r="B2" s="4"/>
      <c r="C2" s="11" t="s">
        <v>0</v>
      </c>
      <c r="D2" s="12"/>
      <c r="E2" s="12"/>
      <c r="F2" s="12"/>
      <c r="G2" s="12"/>
      <c r="H2" s="7"/>
      <c r="I2" s="7"/>
      <c r="J2" s="7"/>
      <c r="K2" s="7"/>
    </row>
    <row r="3" spans="1:11" ht="15.75" x14ac:dyDescent="0.25">
      <c r="A3" s="5"/>
      <c r="B3" s="5"/>
      <c r="C3" s="6"/>
      <c r="D3" s="6"/>
      <c r="E3" s="6"/>
      <c r="F3" s="6"/>
      <c r="G3" s="6"/>
      <c r="H3" s="8"/>
      <c r="I3" s="8"/>
      <c r="J3" s="8"/>
      <c r="K3" s="8"/>
    </row>
    <row r="4" spans="1:11" ht="47.25" x14ac:dyDescent="0.25">
      <c r="A4" s="13" t="s">
        <v>1</v>
      </c>
      <c r="B4" s="13" t="s">
        <v>2</v>
      </c>
      <c r="C4" s="13" t="s">
        <v>3</v>
      </c>
      <c r="D4" s="13" t="s">
        <v>4</v>
      </c>
      <c r="E4" s="13" t="s">
        <v>5</v>
      </c>
      <c r="F4" s="14" t="s">
        <v>6</v>
      </c>
      <c r="G4" s="13" t="s">
        <v>7</v>
      </c>
      <c r="H4" s="13" t="s">
        <v>8</v>
      </c>
      <c r="I4" s="15" t="s">
        <v>9</v>
      </c>
      <c r="J4" s="15" t="s">
        <v>10</v>
      </c>
      <c r="K4" s="15" t="s">
        <v>11</v>
      </c>
    </row>
    <row r="5" spans="1:11" ht="126" x14ac:dyDescent="0.25">
      <c r="A5" s="16" t="s">
        <v>12</v>
      </c>
      <c r="B5" s="16" t="s">
        <v>13</v>
      </c>
      <c r="C5" s="16" t="s">
        <v>14</v>
      </c>
      <c r="D5" s="16" t="s">
        <v>15</v>
      </c>
      <c r="E5" s="16" t="s">
        <v>16</v>
      </c>
      <c r="F5" s="17" t="s">
        <v>82</v>
      </c>
      <c r="G5" s="18">
        <v>43321</v>
      </c>
      <c r="H5" s="19">
        <v>44013</v>
      </c>
      <c r="I5" s="20">
        <v>74358</v>
      </c>
      <c r="J5" s="21">
        <v>52050.6</v>
      </c>
      <c r="K5" s="20">
        <f t="shared" ref="K5:K10" si="0">I5-J5</f>
        <v>22307.4</v>
      </c>
    </row>
    <row r="6" spans="1:11" ht="126" x14ac:dyDescent="0.25">
      <c r="A6" s="1" t="s">
        <v>18</v>
      </c>
      <c r="B6" s="1" t="s">
        <v>19</v>
      </c>
      <c r="C6" s="1" t="s">
        <v>14</v>
      </c>
      <c r="D6" s="1" t="s">
        <v>15</v>
      </c>
      <c r="E6" s="1" t="s">
        <v>20</v>
      </c>
      <c r="F6" s="22" t="s">
        <v>17</v>
      </c>
      <c r="G6" s="23">
        <v>43333</v>
      </c>
      <c r="H6" s="23">
        <v>44012</v>
      </c>
      <c r="I6" s="24">
        <v>119807.34</v>
      </c>
      <c r="J6" s="24">
        <v>70000</v>
      </c>
      <c r="K6" s="24">
        <f t="shared" si="0"/>
        <v>49807.34</v>
      </c>
    </row>
    <row r="7" spans="1:11" ht="157.5" x14ac:dyDescent="0.25">
      <c r="A7" s="16" t="s">
        <v>21</v>
      </c>
      <c r="B7" s="16" t="s">
        <v>22</v>
      </c>
      <c r="C7" s="1" t="s">
        <v>14</v>
      </c>
      <c r="D7" s="16" t="s">
        <v>15</v>
      </c>
      <c r="E7" s="1" t="s">
        <v>23</v>
      </c>
      <c r="F7" s="25" t="s">
        <v>17</v>
      </c>
      <c r="G7" s="18">
        <v>43333</v>
      </c>
      <c r="H7" s="19">
        <v>44012</v>
      </c>
      <c r="I7" s="20">
        <v>8500</v>
      </c>
      <c r="J7" s="20">
        <v>4000</v>
      </c>
      <c r="K7" s="20">
        <f t="shared" si="0"/>
        <v>4500</v>
      </c>
    </row>
    <row r="8" spans="1:11" ht="157.5" x14ac:dyDescent="0.25">
      <c r="A8" s="26" t="s">
        <v>24</v>
      </c>
      <c r="B8" s="26" t="s">
        <v>25</v>
      </c>
      <c r="C8" s="27" t="s">
        <v>14</v>
      </c>
      <c r="D8" s="16" t="s">
        <v>15</v>
      </c>
      <c r="E8" s="27" t="s">
        <v>26</v>
      </c>
      <c r="F8" s="25" t="s">
        <v>17</v>
      </c>
      <c r="G8" s="28">
        <v>43315</v>
      </c>
      <c r="H8" s="29">
        <v>44046</v>
      </c>
      <c r="I8" s="21">
        <v>37522.29</v>
      </c>
      <c r="J8" s="21">
        <v>26265</v>
      </c>
      <c r="K8" s="21">
        <f t="shared" si="0"/>
        <v>11257.29</v>
      </c>
    </row>
    <row r="9" spans="1:11" ht="126" x14ac:dyDescent="0.25">
      <c r="A9" s="16" t="s">
        <v>27</v>
      </c>
      <c r="B9" s="16" t="s">
        <v>28</v>
      </c>
      <c r="C9" s="1" t="s">
        <v>14</v>
      </c>
      <c r="D9" s="16" t="s">
        <v>15</v>
      </c>
      <c r="E9" s="1" t="s">
        <v>29</v>
      </c>
      <c r="F9" s="25" t="s">
        <v>17</v>
      </c>
      <c r="G9" s="18">
        <v>43329</v>
      </c>
      <c r="H9" s="19">
        <v>44059</v>
      </c>
      <c r="I9" s="20">
        <v>142857.15</v>
      </c>
      <c r="J9" s="20">
        <v>100000</v>
      </c>
      <c r="K9" s="20">
        <f t="shared" si="0"/>
        <v>42857.149999999994</v>
      </c>
    </row>
    <row r="10" spans="1:11" ht="126" x14ac:dyDescent="0.25">
      <c r="A10" s="16" t="s">
        <v>30</v>
      </c>
      <c r="B10" s="16" t="s">
        <v>31</v>
      </c>
      <c r="C10" s="1" t="s">
        <v>14</v>
      </c>
      <c r="D10" s="16" t="s">
        <v>15</v>
      </c>
      <c r="E10" s="1" t="s">
        <v>32</v>
      </c>
      <c r="F10" s="25" t="s">
        <v>17</v>
      </c>
      <c r="G10" s="18">
        <v>43339</v>
      </c>
      <c r="H10" s="19">
        <v>44063</v>
      </c>
      <c r="I10" s="20">
        <v>109299.8</v>
      </c>
      <c r="J10" s="20">
        <v>76509</v>
      </c>
      <c r="K10" s="20">
        <f t="shared" si="0"/>
        <v>32790.800000000003</v>
      </c>
    </row>
    <row r="11" spans="1:11" ht="267.75" x14ac:dyDescent="0.25">
      <c r="A11" s="16" t="s">
        <v>33</v>
      </c>
      <c r="B11" s="16" t="s">
        <v>34</v>
      </c>
      <c r="C11" s="1" t="s">
        <v>35</v>
      </c>
      <c r="D11" s="16" t="s">
        <v>36</v>
      </c>
      <c r="E11" s="1" t="s">
        <v>37</v>
      </c>
      <c r="F11" s="25" t="s">
        <v>17</v>
      </c>
      <c r="G11" s="18">
        <v>43913</v>
      </c>
      <c r="H11" s="19">
        <v>44075</v>
      </c>
      <c r="I11" s="20">
        <v>121750</v>
      </c>
      <c r="J11" s="20">
        <v>60000</v>
      </c>
      <c r="K11" s="20">
        <v>61750</v>
      </c>
    </row>
    <row r="12" spans="1:11" ht="157.5" x14ac:dyDescent="0.25">
      <c r="A12" s="16" t="s">
        <v>38</v>
      </c>
      <c r="B12" s="16" t="s">
        <v>39</v>
      </c>
      <c r="C12" s="1" t="s">
        <v>35</v>
      </c>
      <c r="D12" s="16" t="s">
        <v>40</v>
      </c>
      <c r="E12" s="1" t="s">
        <v>41</v>
      </c>
      <c r="F12" s="25" t="s">
        <v>17</v>
      </c>
      <c r="G12" s="18">
        <v>43945</v>
      </c>
      <c r="H12" s="19">
        <v>44136</v>
      </c>
      <c r="I12" s="20">
        <v>92674.75</v>
      </c>
      <c r="J12" s="20">
        <v>51000</v>
      </c>
      <c r="K12" s="20">
        <v>41674.75</v>
      </c>
    </row>
    <row r="13" spans="1:11" ht="204.75" x14ac:dyDescent="0.25">
      <c r="A13" s="16" t="s">
        <v>42</v>
      </c>
      <c r="B13" s="16" t="s">
        <v>43</v>
      </c>
      <c r="C13" s="1" t="s">
        <v>35</v>
      </c>
      <c r="D13" s="16" t="s">
        <v>44</v>
      </c>
      <c r="E13" s="1" t="s">
        <v>45</v>
      </c>
      <c r="F13" s="25" t="s">
        <v>17</v>
      </c>
      <c r="G13" s="18">
        <v>43913</v>
      </c>
      <c r="H13" s="19">
        <v>44166</v>
      </c>
      <c r="I13" s="20">
        <v>56976</v>
      </c>
      <c r="J13" s="20">
        <v>30000</v>
      </c>
      <c r="K13" s="20">
        <v>26976</v>
      </c>
    </row>
  </sheetData>
  <autoFilter ref="A4:K13" xr:uid="{7D1B7716-23DC-4D40-97F2-F2C0CCA084A0}"/>
  <mergeCells count="5">
    <mergeCell ref="C2:G2"/>
    <mergeCell ref="A1:B3"/>
    <mergeCell ref="C1:G1"/>
    <mergeCell ref="C3:G3"/>
    <mergeCell ref="H1: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9DEA-92FA-48A9-A09A-35216368E101}">
  <dimension ref="A1:K13"/>
  <sheetViews>
    <sheetView zoomScale="90" zoomScaleNormal="90" workbookViewId="0">
      <pane ySplit="4" topLeftCell="A5" activePane="bottomLeft" state="frozen"/>
      <selection pane="bottomLeft" activeCell="D13" sqref="D12:D13"/>
    </sheetView>
  </sheetViews>
  <sheetFormatPr defaultRowHeight="15" x14ac:dyDescent="0.25"/>
  <cols>
    <col min="1" max="2" width="20.7109375" customWidth="1"/>
    <col min="3" max="5" width="30.7109375" customWidth="1"/>
    <col min="6" max="6" width="18.7109375" customWidth="1"/>
    <col min="7" max="11" width="15.7109375" customWidth="1"/>
  </cols>
  <sheetData>
    <row r="1" spans="1:11" ht="15.75" x14ac:dyDescent="0.25">
      <c r="A1" s="4"/>
      <c r="B1" s="4"/>
      <c r="C1" s="4"/>
      <c r="D1" s="4"/>
      <c r="E1" s="4"/>
      <c r="F1" s="9"/>
      <c r="G1" s="9"/>
      <c r="H1" s="9"/>
      <c r="I1" s="9"/>
      <c r="J1" s="9"/>
      <c r="K1" s="9"/>
    </row>
    <row r="2" spans="1:11" ht="15.75" x14ac:dyDescent="0.25">
      <c r="A2" s="4"/>
      <c r="B2" s="4"/>
      <c r="C2" s="11" t="s">
        <v>46</v>
      </c>
      <c r="D2" s="11"/>
      <c r="E2" s="11"/>
      <c r="F2" s="9"/>
      <c r="G2" s="9"/>
      <c r="H2" s="9"/>
      <c r="I2" s="9"/>
      <c r="J2" s="9"/>
      <c r="K2" s="9"/>
    </row>
    <row r="3" spans="1:11" ht="15.75" x14ac:dyDescent="0.25">
      <c r="A3" s="5"/>
      <c r="B3" s="5"/>
      <c r="C3" s="6"/>
      <c r="D3" s="6"/>
      <c r="E3" s="6"/>
      <c r="F3" s="10"/>
      <c r="G3" s="10"/>
      <c r="H3" s="10"/>
      <c r="I3" s="10"/>
      <c r="J3" s="10"/>
      <c r="K3" s="10"/>
    </row>
    <row r="4" spans="1:11" ht="47.25" x14ac:dyDescent="0.25">
      <c r="A4" s="13" t="s">
        <v>1</v>
      </c>
      <c r="B4" s="13" t="s">
        <v>2</v>
      </c>
      <c r="C4" s="13" t="s">
        <v>3</v>
      </c>
      <c r="D4" s="13" t="s">
        <v>4</v>
      </c>
      <c r="E4" s="13" t="s">
        <v>5</v>
      </c>
      <c r="F4" s="14" t="s">
        <v>6</v>
      </c>
      <c r="G4" s="13" t="s">
        <v>7</v>
      </c>
      <c r="H4" s="13" t="s">
        <v>8</v>
      </c>
      <c r="I4" s="15" t="s">
        <v>9</v>
      </c>
      <c r="J4" s="15" t="s">
        <v>10</v>
      </c>
      <c r="K4" s="15" t="s">
        <v>11</v>
      </c>
    </row>
    <row r="5" spans="1:11" ht="126" x14ac:dyDescent="0.25">
      <c r="A5" s="16" t="s">
        <v>47</v>
      </c>
      <c r="B5" s="16" t="s">
        <v>48</v>
      </c>
      <c r="C5" s="16" t="s">
        <v>14</v>
      </c>
      <c r="D5" s="16" t="s">
        <v>15</v>
      </c>
      <c r="E5" s="16" t="s">
        <v>49</v>
      </c>
      <c r="F5" s="2" t="s">
        <v>50</v>
      </c>
      <c r="G5" s="18">
        <v>43329</v>
      </c>
      <c r="H5" s="18">
        <v>43557</v>
      </c>
      <c r="I5" s="20">
        <v>11831.66</v>
      </c>
      <c r="J5" s="20">
        <v>8282.16</v>
      </c>
      <c r="K5" s="20">
        <f>I5-J5</f>
        <v>3549.5</v>
      </c>
    </row>
    <row r="6" spans="1:11" ht="126" x14ac:dyDescent="0.25">
      <c r="A6" s="1" t="s">
        <v>51</v>
      </c>
      <c r="B6" s="1" t="s">
        <v>52</v>
      </c>
      <c r="C6" s="1" t="s">
        <v>14</v>
      </c>
      <c r="D6" s="16" t="s">
        <v>15</v>
      </c>
      <c r="E6" s="1" t="s">
        <v>53</v>
      </c>
      <c r="F6" s="2" t="s">
        <v>54</v>
      </c>
      <c r="G6" s="23">
        <v>43329</v>
      </c>
      <c r="H6" s="30">
        <v>43694</v>
      </c>
      <c r="I6" s="24">
        <v>9923.2800000000007</v>
      </c>
      <c r="J6" s="24">
        <v>4000</v>
      </c>
      <c r="K6" s="20">
        <f>I6-J6</f>
        <v>5923.2800000000007</v>
      </c>
    </row>
    <row r="7" spans="1:11" ht="126" x14ac:dyDescent="0.25">
      <c r="A7" s="16" t="s">
        <v>55</v>
      </c>
      <c r="B7" s="16" t="s">
        <v>56</v>
      </c>
      <c r="C7" s="1" t="s">
        <v>14</v>
      </c>
      <c r="D7" s="16" t="s">
        <v>15</v>
      </c>
      <c r="E7" s="1" t="s">
        <v>57</v>
      </c>
      <c r="F7" s="3" t="s">
        <v>58</v>
      </c>
      <c r="G7" s="18">
        <v>43341</v>
      </c>
      <c r="H7" s="29">
        <v>43706</v>
      </c>
      <c r="I7" s="20">
        <v>104000</v>
      </c>
      <c r="J7" s="20">
        <v>72800</v>
      </c>
      <c r="K7" s="20">
        <f>I7-J7</f>
        <v>31200</v>
      </c>
    </row>
    <row r="8" spans="1:11" ht="204.75" x14ac:dyDescent="0.25">
      <c r="A8" s="16" t="s">
        <v>33</v>
      </c>
      <c r="B8" s="16" t="s">
        <v>34</v>
      </c>
      <c r="C8" s="16" t="s">
        <v>59</v>
      </c>
      <c r="D8" s="16" t="s">
        <v>36</v>
      </c>
      <c r="E8" s="16" t="s">
        <v>60</v>
      </c>
      <c r="F8" s="3" t="s">
        <v>61</v>
      </c>
      <c r="G8" s="18">
        <v>43574</v>
      </c>
      <c r="H8" s="19">
        <v>43709</v>
      </c>
      <c r="I8" s="21">
        <v>92770.7</v>
      </c>
      <c r="J8" s="21">
        <v>60000</v>
      </c>
      <c r="K8" s="21">
        <f>I8-J8</f>
        <v>32770.699999999997</v>
      </c>
    </row>
    <row r="9" spans="1:11" ht="126" x14ac:dyDescent="0.25">
      <c r="A9" s="16" t="s">
        <v>62</v>
      </c>
      <c r="B9" s="16" t="s">
        <v>63</v>
      </c>
      <c r="C9" s="16" t="s">
        <v>14</v>
      </c>
      <c r="D9" s="31" t="s">
        <v>15</v>
      </c>
      <c r="E9" s="16" t="s">
        <v>64</v>
      </c>
      <c r="F9" s="2" t="s">
        <v>65</v>
      </c>
      <c r="G9" s="18">
        <v>43329</v>
      </c>
      <c r="H9" s="19">
        <v>43787</v>
      </c>
      <c r="I9" s="20">
        <v>72995.759999999995</v>
      </c>
      <c r="J9" s="21">
        <v>51097</v>
      </c>
      <c r="K9" s="20">
        <f>I9-J9</f>
        <v>21898.759999999995</v>
      </c>
    </row>
    <row r="10" spans="1:11" ht="141.75" x14ac:dyDescent="0.25">
      <c r="A10" s="16" t="s">
        <v>66</v>
      </c>
      <c r="B10" s="16" t="s">
        <v>67</v>
      </c>
      <c r="C10" s="16" t="s">
        <v>68</v>
      </c>
      <c r="D10" s="16" t="s">
        <v>69</v>
      </c>
      <c r="E10" s="16" t="s">
        <v>70</v>
      </c>
      <c r="F10" s="3" t="s">
        <v>61</v>
      </c>
      <c r="G10" s="18">
        <v>43426</v>
      </c>
      <c r="H10" s="18">
        <v>43791</v>
      </c>
      <c r="I10" s="20">
        <v>287521</v>
      </c>
      <c r="J10" s="21">
        <v>287521</v>
      </c>
      <c r="K10" s="20">
        <v>0</v>
      </c>
    </row>
    <row r="11" spans="1:11" ht="126" x14ac:dyDescent="0.25">
      <c r="A11" s="16" t="s">
        <v>71</v>
      </c>
      <c r="B11" s="16" t="s">
        <v>72</v>
      </c>
      <c r="C11" s="16" t="s">
        <v>14</v>
      </c>
      <c r="D11" s="16" t="s">
        <v>15</v>
      </c>
      <c r="E11" s="16" t="s">
        <v>73</v>
      </c>
      <c r="F11" s="2" t="s">
        <v>74</v>
      </c>
      <c r="G11" s="18">
        <v>43329</v>
      </c>
      <c r="H11" s="19">
        <v>43819</v>
      </c>
      <c r="I11" s="20">
        <v>136363.76</v>
      </c>
      <c r="J11" s="21">
        <v>95454.63</v>
      </c>
      <c r="K11" s="20">
        <f>I11-J11</f>
        <v>40909.130000000005</v>
      </c>
    </row>
    <row r="12" spans="1:11" ht="126" x14ac:dyDescent="0.25">
      <c r="A12" s="16" t="s">
        <v>75</v>
      </c>
      <c r="B12" s="16" t="s">
        <v>76</v>
      </c>
      <c r="C12" s="16" t="s">
        <v>14</v>
      </c>
      <c r="D12" s="16" t="s">
        <v>15</v>
      </c>
      <c r="E12" s="16" t="s">
        <v>77</v>
      </c>
      <c r="F12" s="3" t="s">
        <v>78</v>
      </c>
      <c r="G12" s="18">
        <v>43334</v>
      </c>
      <c r="H12" s="19">
        <v>43830</v>
      </c>
      <c r="I12" s="20">
        <v>74315</v>
      </c>
      <c r="J12" s="20">
        <v>45000</v>
      </c>
      <c r="K12" s="20">
        <f>I12-J12</f>
        <v>29315</v>
      </c>
    </row>
    <row r="13" spans="1:11" ht="126" x14ac:dyDescent="0.25">
      <c r="A13" s="16" t="s">
        <v>42</v>
      </c>
      <c r="B13" s="16" t="s">
        <v>79</v>
      </c>
      <c r="C13" s="16" t="s">
        <v>80</v>
      </c>
      <c r="D13" s="16" t="s">
        <v>44</v>
      </c>
      <c r="E13" s="16" t="s">
        <v>81</v>
      </c>
      <c r="F13" s="3" t="s">
        <v>61</v>
      </c>
      <c r="G13" s="18">
        <v>43608</v>
      </c>
      <c r="H13" s="19">
        <v>43830</v>
      </c>
      <c r="I13" s="20">
        <v>22600</v>
      </c>
      <c r="J13" s="20">
        <v>10000</v>
      </c>
      <c r="K13" s="20">
        <v>12600</v>
      </c>
    </row>
  </sheetData>
  <autoFilter ref="A4:K13" xr:uid="{AC41E9AA-A19C-4D95-9579-D78269136A04}"/>
  <mergeCells count="5">
    <mergeCell ref="A1:B3"/>
    <mergeCell ref="C1:E1"/>
    <mergeCell ref="F1:K3"/>
    <mergeCell ref="C2:E2"/>
    <mergeCell ref="C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2020 m.</vt:lpstr>
      <vt:lpstr>iki 2020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Vidas Petrikėnas</dc:creator>
  <cp:keywords/>
  <dc:description/>
  <cp:lastModifiedBy>Vidas Petrikėnas</cp:lastModifiedBy>
  <cp:revision/>
  <dcterms:created xsi:type="dcterms:W3CDTF">2018-08-02T10:32:35Z</dcterms:created>
  <dcterms:modified xsi:type="dcterms:W3CDTF">2020-05-22T09:51:58Z</dcterms:modified>
  <cp:category/>
  <cp:contentStatus/>
</cp:coreProperties>
</file>